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85" activeTab="3"/>
  </bookViews>
  <sheets>
    <sheet name="财政拨款收支预算总表" sheetId="1" r:id="rId1"/>
    <sheet name="一般公共预算支出表" sheetId="2" r:id="rId2"/>
    <sheet name="基本支出预算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部门基本支出（部门经济分类）" sheetId="9" r:id="rId9"/>
    <sheet name="部门基本支出（政府经济分类）" sheetId="10" r:id="rId10"/>
  </sheets>
  <definedNames/>
  <calcPr fullCalcOnLoad="1"/>
</workbook>
</file>

<file path=xl/sharedStrings.xml><?xml version="1.0" encoding="utf-8"?>
<sst xmlns="http://schemas.openxmlformats.org/spreadsheetml/2006/main" count="442" uniqueCount="251">
  <si>
    <t>部门公开表1</t>
  </si>
  <si>
    <t>财政拨款收支预算总表</t>
  </si>
  <si>
    <t>单位：万元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</si>
  <si>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</si>
  <si>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</si>
  <si>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</si>
  <si>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</si>
  <si>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</si>
  <si>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</si>
  <si>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</si>
  <si>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</si>
  <si>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</si>
  <si>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</si>
  <si>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</si>
  <si>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</si>
  <si>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</si>
  <si>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</si>
  <si>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</si>
  <si>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</si>
  <si>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</si>
  <si>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</si>
  <si>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</si>
  <si>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</si>
  <si>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（七）文化体育与传媒支出</t>
  </si>
  <si>
    <t>（二）政府性基金预算</t>
  </si>
  <si>
    <t xml:space="preserve">  （八）社会保障和就业支出</t>
  </si>
  <si>
    <t>（三）国有资本经营预算</t>
  </si>
  <si>
    <t xml:space="preserve">  （九）医疗卫生与计划生育支出</t>
  </si>
  <si>
    <t>二、上年结转</t>
  </si>
  <si>
    <t xml:space="preserve">  （十）节能环保支出</t>
  </si>
  <si>
    <t xml:space="preserve">  （十一）城乡社区支出</t>
  </si>
  <si>
    <t xml:space="preserve">  （十二）农林水支出</t>
  </si>
  <si>
    <t xml:space="preserve">  （十三）交通运输支出</t>
  </si>
  <si>
    <t xml:space="preserve">  （十四）资源勘探信息等支出</t>
  </si>
  <si>
    <t xml:space="preserve">  （十五）商业服务业等支出</t>
  </si>
  <si>
    <t xml:space="preserve">  （十六）金融支出</t>
  </si>
  <si>
    <t xml:space="preserve">  （十八）国土海洋气象等支出</t>
  </si>
  <si>
    <t xml:space="preserve">  （十九）住房保障支出</t>
  </si>
  <si>
    <t xml:space="preserve">  （二十）粮油物资储备支出</t>
  </si>
  <si>
    <t xml:space="preserve">  （二十一）预备费</t>
  </si>
  <si>
    <t xml:space="preserve">  （二十二）其他支出</t>
  </si>
  <si>
    <t>二、结转下年</t>
  </si>
  <si>
    <t>收  入  总  计</t>
  </si>
  <si>
    <t>支  出  总  计</t>
  </si>
  <si>
    <t>部门公开表2</t>
  </si>
  <si>
    <t>一般公共预算支出表</t>
  </si>
  <si>
    <t>功能分类科目</t>
  </si>
  <si>
    <t>2018年预算数</t>
  </si>
  <si>
    <t>科目编码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</si>
  <si>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</si>
  <si>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</si>
  <si>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</si>
  <si>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</si>
  <si>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</si>
  <si>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</si>
  <si>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</si>
  <si>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</si>
  <si>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</si>
  <si>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</si>
  <si>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</si>
  <si>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</si>
  <si>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</si>
  <si>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</si>
  <si>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</si>
  <si>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 xml:space="preserve">    机关服务</t>
  </si>
  <si>
    <t xml:space="preserve">    人大会议</t>
  </si>
  <si>
    <r>
      <t xml:space="preserve">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人大监督</t>
    </r>
  </si>
  <si>
    <t xml:space="preserve">    人大代表履职能力提升</t>
  </si>
  <si>
    <t>208</t>
  </si>
  <si>
    <t>社会保障和就业支出</t>
  </si>
  <si>
    <t>20805</t>
  </si>
  <si>
    <t xml:space="preserve">  行政事业单位离退休</t>
  </si>
  <si>
    <t>2080501</t>
  </si>
  <si>
    <t xml:space="preserve">    归口管理的行政单位离退休</t>
  </si>
  <si>
    <t>2080505</t>
  </si>
  <si>
    <t xml:space="preserve">    机关事业单位基本养老保险缴费支出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</si>
  <si>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</si>
  <si>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</si>
  <si>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</si>
  <si>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</si>
  <si>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210</t>
  </si>
  <si>
    <t>医疗卫生与计划生育支出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</si>
  <si>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</si>
  <si>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</si>
  <si>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</si>
  <si>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</si>
  <si>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</si>
  <si>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</si>
  <si>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</si>
  <si>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</si>
  <si>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</si>
  <si>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</si>
  <si>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</si>
  <si>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</si>
  <si>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</si>
  <si>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部门公开表3</t>
  </si>
  <si>
    <t>基本支出预算表</t>
  </si>
  <si>
    <t>经济分类科目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</si>
  <si>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</si>
  <si>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</si>
  <si>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</si>
  <si>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</si>
  <si>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</si>
  <si>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</si>
  <si>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</si>
  <si>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</si>
  <si>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</si>
  <si>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</si>
  <si>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</si>
  <si>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</si>
  <si>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</si>
  <si>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</si>
  <si>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</si>
  <si>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</si>
  <si>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</si>
  <si>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30110</t>
  </si>
  <si>
    <t xml:space="preserve">  城镇职工基本医疗保险缴费</t>
  </si>
  <si>
    <t>30111</t>
  </si>
  <si>
    <t xml:space="preserve">  公务员医疗补助缴费</t>
  </si>
  <si>
    <t>30112</t>
  </si>
  <si>
    <t xml:space="preserve">  其他社会保障缴费</t>
  </si>
  <si>
    <t>3011201</t>
  </si>
  <si>
    <t xml:space="preserve">    工伤保险</t>
  </si>
  <si>
    <t>3011299</t>
  </si>
  <si>
    <t xml:space="preserve">    其他社会保障缴费</t>
  </si>
  <si>
    <t>30113</t>
  </si>
  <si>
    <t xml:space="preserve">  住房公积金</t>
  </si>
  <si>
    <t>302</t>
  </si>
  <si>
    <t>商品和服务支出</t>
  </si>
  <si>
    <t>30201</t>
  </si>
  <si>
    <t xml:space="preserve">  办公费</t>
  </si>
  <si>
    <t>30228</t>
  </si>
  <si>
    <t xml:space="preserve">  工会经费</t>
  </si>
  <si>
    <t>30231</t>
  </si>
  <si>
    <t xml:space="preserve">  公务用车运行维护费</t>
  </si>
  <si>
    <t>30239</t>
  </si>
  <si>
    <t xml:space="preserve">  其他交通费用</t>
  </si>
  <si>
    <t>3023901</t>
  </si>
  <si>
    <t xml:space="preserve">    公务交通补贴</t>
  </si>
  <si>
    <t>3023999</t>
  </si>
  <si>
    <t xml:space="preserve">    其他交通费用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</si>
  <si>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</si>
  <si>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</si>
  <si>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</si>
  <si>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</si>
  <si>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</si>
  <si>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</si>
  <si>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30305</t>
  </si>
  <si>
    <t xml:space="preserve">  生活补助</t>
  </si>
  <si>
    <t>合      计</t>
  </si>
  <si>
    <t>部门公开表4</t>
  </si>
  <si>
    <t>一般公共预算“三公”经费支出表</t>
  </si>
  <si>
    <t>单位名称</t>
  </si>
  <si>
    <t>2017年预算数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</si>
  <si>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</si>
  <si>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</si>
  <si>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</si>
  <si>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</si>
  <si>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</si>
  <si>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姚安县人大</t>
  </si>
  <si>
    <t>部门公开表5</t>
  </si>
  <si>
    <t>政府性基金预算支出表</t>
  </si>
  <si>
    <t>本年政府性基金预算财政拨款支出</t>
  </si>
  <si>
    <t>预算公开06表</t>
  </si>
  <si>
    <t>2018年部门收支预算总表</t>
  </si>
  <si>
    <t>支　　　　　　　　出</t>
  </si>
  <si>
    <t>一、一般公共预算</t>
  </si>
  <si>
    <t xml:space="preserve">  一、一般公共服务支出</t>
  </si>
  <si>
    <t>二、政府性基金预算</t>
  </si>
  <si>
    <t xml:space="preserve">  二、外交支出</t>
  </si>
  <si>
    <t>三、国有资本经营预算</t>
  </si>
  <si>
    <t xml:space="preserve">  三、国防支出</t>
  </si>
  <si>
    <t>四、事业收入</t>
  </si>
  <si>
    <t xml:space="preserve">  四、公共安全支出</t>
  </si>
  <si>
    <t>五、事业单位经营收入</t>
  </si>
  <si>
    <t xml:space="preserve">  五、教育支出</t>
  </si>
  <si>
    <t>六、其他收入</t>
  </si>
  <si>
    <t xml:space="preserve">  六、科学技术支出</t>
  </si>
  <si>
    <t xml:space="preserve">  七、文化体育与传媒支出</t>
  </si>
  <si>
    <t xml:space="preserve">  八、社会保障和就业支出</t>
  </si>
  <si>
    <t xml:space="preserve">  九、医疗卫生与计划生育支出</t>
  </si>
  <si>
    <t xml:space="preserve">  十、节能环保支出</t>
  </si>
  <si>
    <t xml:space="preserve">  十一、城乡社区支出</t>
  </si>
  <si>
    <t xml:space="preserve">  十二、农林水支出</t>
  </si>
  <si>
    <t xml:space="preserve">  十三、交通运输支出</t>
  </si>
  <si>
    <t xml:space="preserve">  十四、资源勘探信息等支出</t>
  </si>
  <si>
    <t xml:space="preserve">  十五、商业服务业等支出</t>
  </si>
  <si>
    <t xml:space="preserve">  十六、金融支出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</si>
  <si>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</si>
  <si>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</si>
  <si>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</si>
  <si>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</si>
  <si>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</si>
  <si>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部门公开表7</t>
  </si>
  <si>
    <t>部门收入总表</t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</si>
  <si>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</si>
  <si>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</si>
  <si>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</si>
  <si>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</si>
  <si>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</si>
  <si>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</si>
  <si>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</si>
  <si>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部门公开表8</t>
  </si>
  <si>
    <t>部门支出总表</t>
  </si>
  <si>
    <t>部门公开表9</t>
  </si>
  <si>
    <t>２０１８部门基本支出财政拨款</t>
  </si>
  <si>
    <t>支出经济分类科目编码及名称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</si>
  <si>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</si>
  <si>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</si>
  <si>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</si>
  <si>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</si>
  <si>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</si>
  <si>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</si>
  <si>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社会保险基金支出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</si>
  <si>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</si>
  <si>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</si>
  <si>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</si>
  <si>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</si>
  <si>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</si>
  <si>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</si>
  <si>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</si>
  <si>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</si>
  <si>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</si>
  <si>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</si>
  <si>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</si>
  <si>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</si>
  <si>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</si>
  <si>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</si>
  <si>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</si>
  <si>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</si>
  <si>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</si>
  <si>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编码</t>
  </si>
  <si>
    <t>名称</t>
  </si>
  <si>
    <t>部门公开表10</t>
  </si>
  <si>
    <t>501</t>
  </si>
  <si>
    <t>机关工资福利支出</t>
  </si>
  <si>
    <t>50101</t>
  </si>
  <si>
    <t xml:space="preserve">  工资奖金津补贴</t>
  </si>
  <si>
    <t>50102</t>
  </si>
  <si>
    <t xml:space="preserve">  社会保障缴费</t>
  </si>
  <si>
    <t>50103</t>
  </si>
  <si>
    <t>502</t>
  </si>
  <si>
    <t>机关商品和服务支出</t>
  </si>
  <si>
    <t>50201</t>
  </si>
  <si>
    <t xml:space="preserve">  办公经费</t>
  </si>
  <si>
    <t>50208</t>
  </si>
  <si>
    <t>509</t>
  </si>
  <si>
    <t>50901</t>
  </si>
  <si>
    <t xml:space="preserve">  社会福利和救助</t>
  </si>
  <si>
    <t>50905</t>
  </si>
  <si>
    <t xml:space="preserve">  离退休费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</si>
</sst>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;\-#,##0.00;\ "/>
    <numFmt numFmtId="177" formatCode="[$-10804]#,##0.00#;\(\-#,##0.00#\);\ 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8" fillId="17" borderId="0" applyNumberFormat="0" applyBorder="0" applyAlignment="0" applyProtection="0"/>
    <xf numFmtId="0" fontId="24" fillId="11" borderId="8" applyNumberFormat="0" applyAlignment="0" applyProtection="0"/>
    <xf numFmtId="0" fontId="19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11" borderId="10" xfId="0" applyNumberFormat="1" applyFont="1" applyFill="1" applyBorder="1" applyAlignment="1" applyProtection="1">
      <alignment horizontal="center" vertical="center" wrapText="1" readingOrder="1"/>
      <protection locked="0"/>
    </xf>
    <xf numFmtId="176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" fillId="11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Alignment="1">
      <alignment/>
    </xf>
    <xf numFmtId="0" fontId="4" fillId="4" borderId="10" xfId="0" applyFont="1" applyFill="1" applyBorder="1" applyAlignment="1" applyProtection="1">
      <alignment horizontal="center" vertical="center" wrapText="1" readingOrder="1"/>
      <protection locked="0"/>
    </xf>
    <xf numFmtId="0" fontId="9" fillId="11" borderId="10" xfId="0" applyFont="1" applyFill="1" applyBorder="1" applyAlignment="1" applyProtection="1">
      <alignment horizontal="left" vertical="center" wrapText="1" readingOrder="1"/>
      <protection locked="0"/>
    </xf>
    <xf numFmtId="177" fontId="9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9" fillId="11" borderId="10" xfId="0" applyFont="1" applyFill="1" applyBorder="1" applyAlignment="1" applyProtection="1">
      <alignment horizontal="center" vertical="center" wrapText="1" readingOrder="1"/>
      <protection locked="0"/>
    </xf>
    <xf numFmtId="176" fontId="9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0" xfId="0" applyFont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 applyProtection="1">
      <alignment vertical="center" wrapText="1" readingOrder="1"/>
      <protection locked="0"/>
    </xf>
    <xf numFmtId="0" fontId="9" fillId="0" borderId="12" xfId="0" applyFont="1" applyBorder="1" applyAlignment="1" applyProtection="1">
      <alignment horizontal="right" vertical="center" wrapText="1" readingOrder="1"/>
      <protection locked="0"/>
    </xf>
    <xf numFmtId="0" fontId="9" fillId="0" borderId="12" xfId="0" applyFont="1" applyBorder="1" applyAlignment="1" applyProtection="1">
      <alignment horizontal="left" vertical="center" wrapText="1" readingOrder="1"/>
      <protection locked="0"/>
    </xf>
    <xf numFmtId="177" fontId="9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0" xfId="0" applyFont="1" applyBorder="1" applyAlignment="1" applyProtection="1">
      <alignment vertical="center" wrapText="1" readingOrder="1"/>
      <protection locked="0"/>
    </xf>
    <xf numFmtId="0" fontId="9" fillId="0" borderId="12" xfId="0" applyFont="1" applyBorder="1" applyAlignment="1" applyProtection="1">
      <alignment vertical="top" wrapText="1" readingOrder="1"/>
      <protection locked="0"/>
    </xf>
    <xf numFmtId="0" fontId="9" fillId="0" borderId="12" xfId="0" applyFont="1" applyBorder="1" applyAlignment="1" applyProtection="1">
      <alignment horizontal="right" wrapText="1" readingOrder="1"/>
      <protection locked="0"/>
    </xf>
    <xf numFmtId="0" fontId="10" fillId="0" borderId="12" xfId="0" applyFont="1" applyBorder="1" applyAlignment="1" applyProtection="1">
      <alignment horizontal="center" vertical="center" wrapText="1" readingOrder="1"/>
      <protection locked="0"/>
    </xf>
    <xf numFmtId="177" fontId="10" fillId="0" borderId="12" xfId="0" applyNumberFormat="1" applyFont="1" applyBorder="1" applyAlignment="1" applyProtection="1">
      <alignment horizontal="right" vertical="center" wrapText="1" readingOrder="1"/>
      <protection locked="0"/>
    </xf>
    <xf numFmtId="177" fontId="10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0" xfId="0" applyFont="1" applyBorder="1" applyAlignment="1" applyProtection="1">
      <alignment horizontal="left"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177" fontId="9" fillId="0" borderId="12" xfId="0" applyNumberFormat="1" applyFont="1" applyBorder="1" applyAlignment="1" applyProtection="1">
      <alignment vertical="center" wrapText="1" readingOrder="1"/>
      <protection locked="0"/>
    </xf>
    <xf numFmtId="0" fontId="9" fillId="11" borderId="11" xfId="0" applyFont="1" applyFill="1" applyBorder="1" applyAlignment="1" applyProtection="1">
      <alignment horizontal="left" vertical="center" wrapText="1" readingOrder="1"/>
      <protection locked="0"/>
    </xf>
    <xf numFmtId="0" fontId="7" fillId="11" borderId="0" xfId="0" applyFont="1" applyFill="1" applyAlignment="1" applyProtection="1">
      <alignment horizontal="right" vertical="center" wrapText="1" readingOrder="1"/>
      <protection locked="0"/>
    </xf>
    <xf numFmtId="0" fontId="3" fillId="0" borderId="0" xfId="0" applyFont="1" applyAlignment="1">
      <alignment/>
    </xf>
    <xf numFmtId="0" fontId="8" fillId="11" borderId="0" xfId="0" applyFont="1" applyFill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horizontal="center" vertical="center" wrapText="1" readingOrder="1"/>
      <protection locked="0"/>
    </xf>
    <xf numFmtId="0" fontId="3" fillId="4" borderId="12" xfId="0" applyFont="1" applyFill="1" applyBorder="1" applyAlignment="1" applyProtection="1">
      <alignment vertical="top" wrapText="1"/>
      <protection locked="0"/>
    </xf>
    <xf numFmtId="0" fontId="3" fillId="4" borderId="15" xfId="0" applyFont="1" applyFill="1" applyBorder="1" applyAlignment="1" applyProtection="1">
      <alignment vertical="top" wrapText="1"/>
      <protection locked="0"/>
    </xf>
    <xf numFmtId="0" fontId="9" fillId="11" borderId="10" xfId="0" applyFont="1" applyFill="1" applyBorder="1" applyAlignment="1" applyProtection="1">
      <alignment horizontal="left" vertical="center" wrapText="1" readingOrder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4" borderId="18" xfId="0" applyFont="1" applyFill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9" fillId="11" borderId="13" xfId="0" applyFont="1" applyFill="1" applyBorder="1" applyAlignment="1" applyProtection="1">
      <alignment horizontal="left" vertical="center" wrapText="1" readingOrder="1"/>
      <protection locked="0"/>
    </xf>
    <xf numFmtId="0" fontId="9" fillId="11" borderId="14" xfId="0" applyFont="1" applyFill="1" applyBorder="1" applyAlignment="1" applyProtection="1">
      <alignment horizontal="left" vertical="center" wrapText="1" readingOrder="1"/>
      <protection locked="0"/>
    </xf>
    <xf numFmtId="0" fontId="4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4" borderId="12" xfId="0" applyNumberFormat="1" applyFont="1" applyFill="1" applyBorder="1" applyAlignment="1" applyProtection="1">
      <alignment vertical="top" wrapText="1"/>
      <protection locked="0"/>
    </xf>
    <xf numFmtId="0" fontId="4" fillId="11" borderId="0" xfId="0" applyNumberFormat="1" applyFont="1" applyFill="1" applyAlignment="1" applyProtection="1">
      <alignment horizontal="right" vertical="center" wrapText="1" readingOrder="1"/>
      <protection locked="0"/>
    </xf>
    <xf numFmtId="0" fontId="5" fillId="0" borderId="0" xfId="0" applyNumberFormat="1" applyFont="1" applyAlignment="1">
      <alignment/>
    </xf>
    <xf numFmtId="0" fontId="6" fillId="11" borderId="0" xfId="0" applyNumberFormat="1" applyFont="1" applyFill="1" applyAlignment="1" applyProtection="1">
      <alignment horizontal="center" vertical="center" wrapText="1" readingOrder="1"/>
      <protection locked="0"/>
    </xf>
    <xf numFmtId="0" fontId="5" fillId="0" borderId="14" xfId="0" applyNumberFormat="1" applyFont="1" applyBorder="1" applyAlignment="1" applyProtection="1">
      <alignment vertical="top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L14" sqref="L14"/>
    </sheetView>
  </sheetViews>
  <sheetFormatPr defaultColWidth="9.140625" defaultRowHeight="12.75"/>
  <cols>
    <col min="1" max="1" width="31.421875" style="8" customWidth="1"/>
    <col min="2" max="2" width="22.8515625" style="8" customWidth="1"/>
    <col min="3" max="3" width="31.421875" style="8" customWidth="1"/>
    <col min="4" max="4" width="22.7109375" style="8" customWidth="1"/>
    <col min="5" max="5" width="9.140625" style="8" hidden="1" customWidth="1"/>
  </cols>
  <sheetData>
    <row r="1" spans="1:4" ht="16.5" customHeight="1">
      <c r="A1" s="31" t="s">
        <v>0</v>
      </c>
      <c r="B1" s="32"/>
      <c r="C1" s="32"/>
      <c r="D1" s="32"/>
    </row>
    <row r="2" spans="1:4" ht="30" customHeight="1">
      <c r="A2" s="33" t="s">
        <v>1</v>
      </c>
      <c r="B2" s="32"/>
      <c r="C2" s="32"/>
      <c r="D2" s="32"/>
    </row>
    <row r="3" spans="1:4" ht="16.5" customHeight="1">
      <c r="A3" s="31" t="s">
        <v>2</v>
      </c>
      <c r="B3" s="32"/>
      <c r="C3" s="32"/>
      <c r="D3" s="32"/>
    </row>
    <row r="4" spans="1:4" ht="15" customHeight="1">
      <c r="A4" s="34" t="s">
        <v>3</v>
      </c>
      <c r="B4" s="35"/>
      <c r="C4" s="36" t="s">
        <v>4</v>
      </c>
      <c r="D4" s="37"/>
    </row>
    <row r="5" spans="1:4" ht="13.5">
      <c r="A5" s="15" t="s">
        <v>5</v>
      </c>
      <c r="B5" s="15" t="s">
        <v>6</v>
      </c>
      <c r="C5" s="15" t="s">
        <v>7</v>
      </c>
      <c r="D5" s="16" t="s">
        <v>6</v>
      </c>
    </row>
    <row r="6" spans="1:4" ht="12.75">
      <c r="A6" s="17" t="s">
        <v>8</v>
      </c>
      <c r="B6" s="29">
        <v>830.06</v>
      </c>
      <c r="C6" s="19" t="s">
        <v>9</v>
      </c>
      <c r="D6" s="29">
        <v>830.06</v>
      </c>
    </row>
    <row r="7" spans="1:4" ht="12.75">
      <c r="A7" s="17" t="s">
        <v>10</v>
      </c>
      <c r="B7" s="29">
        <v>830.06</v>
      </c>
      <c r="C7" s="19" t="s">
        <v>11</v>
      </c>
      <c r="D7" s="20">
        <v>603.41</v>
      </c>
    </row>
    <row r="8" spans="1:4" ht="12.75">
      <c r="A8" s="17" t="s">
        <v>12</v>
      </c>
      <c r="B8" s="29">
        <v>830.06</v>
      </c>
      <c r="C8" s="19" t="s">
        <v>13</v>
      </c>
      <c r="D8" s="18"/>
    </row>
    <row r="9" spans="1:4" ht="12.75">
      <c r="A9" s="17" t="s">
        <v>14</v>
      </c>
      <c r="B9" s="17"/>
      <c r="C9" s="19" t="s">
        <v>15</v>
      </c>
      <c r="D9" s="18"/>
    </row>
    <row r="10" spans="1:4" ht="12.75">
      <c r="A10" s="17" t="s">
        <v>16</v>
      </c>
      <c r="B10" s="17"/>
      <c r="C10" s="19" t="s">
        <v>17</v>
      </c>
      <c r="D10" s="18"/>
    </row>
    <row r="11" spans="1:4" ht="12.75">
      <c r="A11" s="17" t="s">
        <v>18</v>
      </c>
      <c r="B11" s="17"/>
      <c r="C11" s="19" t="s">
        <v>19</v>
      </c>
      <c r="D11" s="18"/>
    </row>
    <row r="12" spans="1:4" ht="12.75">
      <c r="A12" s="17" t="s">
        <v>20</v>
      </c>
      <c r="B12" s="17"/>
      <c r="C12" s="19" t="s">
        <v>21</v>
      </c>
      <c r="D12" s="18"/>
    </row>
    <row r="13" spans="1:4" ht="12.75">
      <c r="A13" s="17" t="s">
        <v>22</v>
      </c>
      <c r="B13" s="17"/>
      <c r="C13" s="19" t="s">
        <v>23</v>
      </c>
      <c r="D13" s="18"/>
    </row>
    <row r="14" spans="1:4" ht="12.75">
      <c r="A14" s="17" t="s">
        <v>24</v>
      </c>
      <c r="B14" s="17"/>
      <c r="C14" s="19" t="s">
        <v>25</v>
      </c>
      <c r="D14" s="20">
        <v>132.29</v>
      </c>
    </row>
    <row r="15" spans="1:4" ht="12.75">
      <c r="A15" s="17" t="s">
        <v>26</v>
      </c>
      <c r="B15" s="17"/>
      <c r="C15" s="19" t="s">
        <v>27</v>
      </c>
      <c r="D15" s="20">
        <v>49.23</v>
      </c>
    </row>
    <row r="16" spans="1:4" ht="12.75">
      <c r="A16" s="17" t="s">
        <v>28</v>
      </c>
      <c r="B16" s="17"/>
      <c r="C16" s="19" t="s">
        <v>29</v>
      </c>
      <c r="D16" s="18"/>
    </row>
    <row r="17" spans="1:4" ht="12.75">
      <c r="A17" s="17"/>
      <c r="B17" s="18"/>
      <c r="C17" s="19" t="s">
        <v>30</v>
      </c>
      <c r="D17" s="18"/>
    </row>
    <row r="18" spans="1:4" ht="12.75">
      <c r="A18" s="17"/>
      <c r="B18" s="18"/>
      <c r="C18" s="19" t="s">
        <v>31</v>
      </c>
      <c r="D18" s="18"/>
    </row>
    <row r="19" spans="1:4" ht="12.75">
      <c r="A19" s="17"/>
      <c r="B19" s="18"/>
      <c r="C19" s="19" t="s">
        <v>32</v>
      </c>
      <c r="D19" s="18"/>
    </row>
    <row r="20" spans="1:4" ht="12.75">
      <c r="A20" s="17"/>
      <c r="B20" s="18"/>
      <c r="C20" s="19" t="s">
        <v>33</v>
      </c>
      <c r="D20" s="18"/>
    </row>
    <row r="21" spans="1:4" ht="12.75">
      <c r="A21" s="17"/>
      <c r="B21" s="18"/>
      <c r="C21" s="19" t="s">
        <v>34</v>
      </c>
      <c r="D21" s="18"/>
    </row>
    <row r="22" spans="1:4" ht="12.75">
      <c r="A22" s="22"/>
      <c r="B22" s="23"/>
      <c r="C22" s="19" t="s">
        <v>35</v>
      </c>
      <c r="D22" s="18"/>
    </row>
    <row r="23" spans="1:4" ht="12.75">
      <c r="A23" s="22"/>
      <c r="B23" s="23"/>
      <c r="C23" s="19" t="s">
        <v>36</v>
      </c>
      <c r="D23" s="18"/>
    </row>
    <row r="24" spans="1:4" ht="12.75">
      <c r="A24" s="22"/>
      <c r="B24" s="23"/>
      <c r="C24" s="19" t="s">
        <v>37</v>
      </c>
      <c r="D24" s="20">
        <v>45.13</v>
      </c>
    </row>
    <row r="25" spans="1:4" ht="12.75">
      <c r="A25" s="22"/>
      <c r="B25" s="23"/>
      <c r="C25" s="19" t="s">
        <v>38</v>
      </c>
      <c r="D25" s="18"/>
    </row>
    <row r="26" spans="1:4" ht="12.75">
      <c r="A26" s="22"/>
      <c r="B26" s="23"/>
      <c r="C26" s="19" t="s">
        <v>39</v>
      </c>
      <c r="D26" s="18"/>
    </row>
    <row r="27" spans="1:4" ht="12.75">
      <c r="A27" s="22"/>
      <c r="B27" s="23"/>
      <c r="C27" s="19" t="s">
        <v>40</v>
      </c>
      <c r="D27" s="18"/>
    </row>
    <row r="28" spans="1:4" ht="12.75">
      <c r="A28" s="22"/>
      <c r="B28" s="23"/>
      <c r="C28" s="19" t="s">
        <v>41</v>
      </c>
      <c r="D28" s="14"/>
    </row>
    <row r="29" spans="1:4" ht="12.75">
      <c r="A29" s="24" t="s">
        <v>42</v>
      </c>
      <c r="B29" s="29">
        <v>830.06</v>
      </c>
      <c r="C29" s="24" t="s">
        <v>43</v>
      </c>
      <c r="D29" s="29">
        <v>830.06</v>
      </c>
    </row>
  </sheetData>
  <sheetProtection/>
  <mergeCells count="5">
    <mergeCell ref="A1:D1"/>
    <mergeCell ref="A2:D2"/>
    <mergeCell ref="A3:D3"/>
    <mergeCell ref="A4:B4"/>
    <mergeCell ref="C4:D4"/>
  </mergeCells>
  <printOptions/>
  <pageMargins left="0.59" right="0.2" top="0.2" bottom="0.2" header="0.2" footer="0.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7"/>
  <sheetViews>
    <sheetView zoomScaleSheetLayoutView="100" workbookViewId="0" topLeftCell="A1">
      <selection activeCell="T30" sqref="T30"/>
    </sheetView>
  </sheetViews>
  <sheetFormatPr defaultColWidth="9.140625" defaultRowHeight="12.75"/>
  <cols>
    <col min="1" max="1" width="29.140625" style="2" customWidth="1"/>
    <col min="2" max="2" width="11.421875" style="2" customWidth="1"/>
    <col min="3" max="3" width="25.28125" style="2" customWidth="1"/>
    <col min="4" max="32" width="13.421875" style="2" customWidth="1"/>
    <col min="33" max="33" width="9.140625" style="2" hidden="1" customWidth="1"/>
  </cols>
  <sheetData>
    <row r="1" spans="1:33" s="1" customFormat="1" ht="19.5" customHeight="1">
      <c r="A1" s="51" t="s">
        <v>233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3"/>
    </row>
    <row r="2" spans="1:33" s="1" customFormat="1" ht="19.5" customHeight="1">
      <c r="A2" s="53" t="s">
        <v>205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3"/>
    </row>
    <row r="3" spans="1:33" s="1" customFormat="1" ht="19.5" customHeight="1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3"/>
    </row>
    <row r="4" spans="1:33" s="1" customFormat="1" ht="19.5" customHeight="1">
      <c r="A4" s="49" t="s">
        <v>152</v>
      </c>
      <c r="B4" s="49" t="s">
        <v>206</v>
      </c>
      <c r="C4" s="54"/>
      <c r="D4" s="49" t="s">
        <v>94</v>
      </c>
      <c r="E4" s="49" t="s">
        <v>59</v>
      </c>
      <c r="F4" s="49" t="s">
        <v>207</v>
      </c>
      <c r="G4" s="49" t="s">
        <v>208</v>
      </c>
      <c r="H4" s="49" t="s">
        <v>209</v>
      </c>
      <c r="I4" s="49" t="s">
        <v>210</v>
      </c>
      <c r="J4" s="49" t="s">
        <v>211</v>
      </c>
      <c r="K4" s="49" t="s">
        <v>212</v>
      </c>
      <c r="L4" s="49" t="s">
        <v>69</v>
      </c>
      <c r="M4" s="49" t="s">
        <v>213</v>
      </c>
      <c r="N4" s="49" t="s">
        <v>81</v>
      </c>
      <c r="O4" s="49" t="s">
        <v>214</v>
      </c>
      <c r="P4" s="49" t="s">
        <v>215</v>
      </c>
      <c r="Q4" s="49" t="s">
        <v>216</v>
      </c>
      <c r="R4" s="49" t="s">
        <v>217</v>
      </c>
      <c r="S4" s="49" t="s">
        <v>218</v>
      </c>
      <c r="T4" s="49" t="s">
        <v>219</v>
      </c>
      <c r="U4" s="49" t="s">
        <v>220</v>
      </c>
      <c r="V4" s="49" t="s">
        <v>221</v>
      </c>
      <c r="W4" s="49" t="s">
        <v>222</v>
      </c>
      <c r="X4" s="49" t="s">
        <v>89</v>
      </c>
      <c r="Y4" s="49" t="s">
        <v>223</v>
      </c>
      <c r="Z4" s="49" t="s">
        <v>224</v>
      </c>
      <c r="AA4" s="49" t="s">
        <v>225</v>
      </c>
      <c r="AB4" s="49" t="s">
        <v>226</v>
      </c>
      <c r="AC4" s="49" t="s">
        <v>227</v>
      </c>
      <c r="AD4" s="49" t="s">
        <v>228</v>
      </c>
      <c r="AE4" s="49" t="s">
        <v>229</v>
      </c>
      <c r="AF4" s="49" t="s">
        <v>230</v>
      </c>
      <c r="AG4" s="3"/>
    </row>
    <row r="5" spans="1:33" s="1" customFormat="1" ht="19.5" customHeight="1">
      <c r="A5" s="50"/>
      <c r="B5" s="4" t="s">
        <v>231</v>
      </c>
      <c r="C5" s="4" t="s">
        <v>232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3"/>
    </row>
    <row r="6" spans="1:33" s="1" customFormat="1" ht="19.5" customHeight="1">
      <c r="A6" s="5" t="s">
        <v>54</v>
      </c>
      <c r="B6" s="5" t="s">
        <v>54</v>
      </c>
      <c r="C6" s="5" t="s">
        <v>94</v>
      </c>
      <c r="D6" s="6">
        <v>748.2600000000001</v>
      </c>
      <c r="E6" s="6">
        <v>521.6100000000001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132.29</v>
      </c>
      <c r="M6" s="6">
        <v>0</v>
      </c>
      <c r="N6" s="6">
        <v>49.23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45.13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3"/>
    </row>
    <row r="7" spans="1:33" s="1" customFormat="1" ht="19.5" customHeight="1">
      <c r="A7" s="7" t="s">
        <v>159</v>
      </c>
      <c r="B7" s="7"/>
      <c r="C7" s="7"/>
      <c r="D7" s="6">
        <v>748.2600000000001</v>
      </c>
      <c r="E7" s="6">
        <v>521.6100000000001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132.29</v>
      </c>
      <c r="M7" s="6">
        <v>0</v>
      </c>
      <c r="N7" s="6">
        <v>49.23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45.13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3"/>
    </row>
    <row r="8" spans="1:33" s="1" customFormat="1" ht="19.5" customHeight="1">
      <c r="A8" s="7"/>
      <c r="B8" s="7" t="s">
        <v>234</v>
      </c>
      <c r="C8" s="7" t="s">
        <v>235</v>
      </c>
      <c r="D8" s="6">
        <v>613.7800000000001</v>
      </c>
      <c r="E8" s="6">
        <v>442.32000000000005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77.1</v>
      </c>
      <c r="M8" s="6">
        <v>0</v>
      </c>
      <c r="N8" s="6">
        <v>49.23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45.13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3"/>
    </row>
    <row r="9" spans="1:33" s="1" customFormat="1" ht="19.5" customHeight="1">
      <c r="A9" s="7"/>
      <c r="B9" s="7" t="s">
        <v>236</v>
      </c>
      <c r="C9" s="7" t="s">
        <v>237</v>
      </c>
      <c r="D9" s="6">
        <v>442.32000000000005</v>
      </c>
      <c r="E9" s="6">
        <v>442.32000000000005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3"/>
    </row>
    <row r="10" spans="1:33" s="1" customFormat="1" ht="19.5" customHeight="1">
      <c r="A10" s="7"/>
      <c r="B10" s="7" t="s">
        <v>238</v>
      </c>
      <c r="C10" s="7" t="s">
        <v>239</v>
      </c>
      <c r="D10" s="6">
        <v>126.32999999999998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77.1</v>
      </c>
      <c r="M10" s="6">
        <v>0</v>
      </c>
      <c r="N10" s="6">
        <v>49.23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3"/>
    </row>
    <row r="11" spans="1:33" s="1" customFormat="1" ht="19.5" customHeight="1">
      <c r="A11" s="7"/>
      <c r="B11" s="7" t="s">
        <v>240</v>
      </c>
      <c r="C11" s="7" t="s">
        <v>126</v>
      </c>
      <c r="D11" s="6">
        <v>45.13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45.13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3"/>
    </row>
    <row r="12" spans="1:33" s="1" customFormat="1" ht="19.5" customHeight="1">
      <c r="A12" s="7"/>
      <c r="B12" s="7" t="s">
        <v>241</v>
      </c>
      <c r="C12" s="7" t="s">
        <v>242</v>
      </c>
      <c r="D12" s="6">
        <v>78.50999999999999</v>
      </c>
      <c r="E12" s="6">
        <v>77.85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0.66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3"/>
    </row>
    <row r="13" spans="1:33" s="1" customFormat="1" ht="19.5" customHeight="1">
      <c r="A13" s="7"/>
      <c r="B13" s="7" t="s">
        <v>243</v>
      </c>
      <c r="C13" s="7" t="s">
        <v>244</v>
      </c>
      <c r="D13" s="6">
        <v>69.50999999999999</v>
      </c>
      <c r="E13" s="6">
        <v>68.85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0.66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3"/>
    </row>
    <row r="14" spans="1:33" s="1" customFormat="1" ht="19.5" customHeight="1">
      <c r="A14" s="7"/>
      <c r="B14" s="7" t="s">
        <v>245</v>
      </c>
      <c r="C14" s="7" t="s">
        <v>134</v>
      </c>
      <c r="D14" s="6">
        <v>9</v>
      </c>
      <c r="E14" s="6">
        <v>9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3"/>
    </row>
    <row r="15" spans="1:33" s="1" customFormat="1" ht="19.5" customHeight="1">
      <c r="A15" s="7"/>
      <c r="B15" s="7" t="s">
        <v>246</v>
      </c>
      <c r="C15" s="7" t="s">
        <v>142</v>
      </c>
      <c r="D15" s="6">
        <v>55.97</v>
      </c>
      <c r="E15" s="6">
        <v>1.44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54.53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3"/>
    </row>
    <row r="16" spans="1:33" s="1" customFormat="1" ht="19.5" customHeight="1">
      <c r="A16" s="7"/>
      <c r="B16" s="7" t="s">
        <v>247</v>
      </c>
      <c r="C16" s="7" t="s">
        <v>248</v>
      </c>
      <c r="D16" s="6">
        <v>1.44</v>
      </c>
      <c r="E16" s="6">
        <v>1.44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3"/>
    </row>
    <row r="17" spans="1:33" s="1" customFormat="1" ht="19.5" customHeight="1">
      <c r="A17" s="7"/>
      <c r="B17" s="7" t="s">
        <v>249</v>
      </c>
      <c r="C17" s="7" t="s">
        <v>250</v>
      </c>
      <c r="D17" s="6">
        <v>54.53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54.53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3"/>
    </row>
    <row r="18" ht="409.5" customHeight="1" hidden="1"/>
  </sheetData>
  <sheetProtection/>
  <mergeCells count="34">
    <mergeCell ref="A1:AF1"/>
    <mergeCell ref="A2:AF2"/>
    <mergeCell ref="A3:AF3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E11" sqref="E11:E14"/>
    </sheetView>
  </sheetViews>
  <sheetFormatPr defaultColWidth="9.140625" defaultRowHeight="12.75"/>
  <cols>
    <col min="1" max="1" width="20.8515625" style="8" customWidth="1"/>
    <col min="2" max="2" width="63.8515625" style="8" customWidth="1"/>
    <col min="3" max="5" width="13.421875" style="8" customWidth="1"/>
    <col min="6" max="6" width="9.140625" style="8" hidden="1" customWidth="1"/>
  </cols>
  <sheetData>
    <row r="1" spans="1:5" ht="16.5" customHeight="1">
      <c r="A1" s="31" t="s">
        <v>44</v>
      </c>
      <c r="B1" s="32"/>
      <c r="C1" s="32"/>
      <c r="D1" s="32"/>
      <c r="E1" s="32"/>
    </row>
    <row r="2" spans="1:5" ht="33.75" customHeight="1">
      <c r="A2" s="33" t="s">
        <v>45</v>
      </c>
      <c r="B2" s="32"/>
      <c r="C2" s="32"/>
      <c r="D2" s="32"/>
      <c r="E2" s="32"/>
    </row>
    <row r="3" spans="1:5" ht="16.5" customHeight="1">
      <c r="A3" s="31" t="s">
        <v>2</v>
      </c>
      <c r="B3" s="32"/>
      <c r="C3" s="32"/>
      <c r="D3" s="32"/>
      <c r="E3" s="32"/>
    </row>
    <row r="4" spans="1:5" ht="16.5" customHeight="1">
      <c r="A4" s="38" t="s">
        <v>46</v>
      </c>
      <c r="B4" s="37"/>
      <c r="C4" s="38" t="s">
        <v>47</v>
      </c>
      <c r="D4" s="35"/>
      <c r="E4" s="37"/>
    </row>
    <row r="5" spans="1:5" ht="12.75">
      <c r="A5" s="38" t="s">
        <v>48</v>
      </c>
      <c r="B5" s="38" t="s">
        <v>49</v>
      </c>
      <c r="C5" s="38" t="s">
        <v>50</v>
      </c>
      <c r="D5" s="35"/>
      <c r="E5" s="37"/>
    </row>
    <row r="6" spans="1:5" ht="13.5">
      <c r="A6" s="39"/>
      <c r="B6" s="39"/>
      <c r="C6" s="9" t="s">
        <v>51</v>
      </c>
      <c r="D6" s="9" t="s">
        <v>52</v>
      </c>
      <c r="E6" s="9" t="s">
        <v>53</v>
      </c>
    </row>
    <row r="7" spans="1:5" ht="12.75">
      <c r="A7" s="12" t="s">
        <v>54</v>
      </c>
      <c r="B7" s="12" t="s">
        <v>54</v>
      </c>
      <c r="C7" s="28" t="s">
        <v>55</v>
      </c>
      <c r="D7" s="28" t="s">
        <v>56</v>
      </c>
      <c r="E7" s="28" t="s">
        <v>57</v>
      </c>
    </row>
    <row r="8" spans="1:5" ht="12.75">
      <c r="A8" s="10" t="s">
        <v>58</v>
      </c>
      <c r="B8" s="10" t="s">
        <v>59</v>
      </c>
      <c r="C8" s="11">
        <f>SUM(D8:E8)</f>
        <v>603.4100000000001</v>
      </c>
      <c r="D8" s="11">
        <v>521.61</v>
      </c>
      <c r="E8" s="11">
        <f>SUM(E9)</f>
        <v>81.80000000000001</v>
      </c>
    </row>
    <row r="9" spans="1:5" ht="12.75">
      <c r="A9" s="10" t="s">
        <v>60</v>
      </c>
      <c r="B9" s="10" t="s">
        <v>61</v>
      </c>
      <c r="C9" s="11">
        <f aca="true" t="shared" si="0" ref="C9:C14">SUM(D9:E9)</f>
        <v>603.4100000000001</v>
      </c>
      <c r="D9" s="11">
        <v>521.61</v>
      </c>
      <c r="E9" s="11">
        <f>SUM(E11:E14)</f>
        <v>81.80000000000001</v>
      </c>
    </row>
    <row r="10" spans="1:5" ht="12.75">
      <c r="A10" s="10" t="s">
        <v>62</v>
      </c>
      <c r="B10" s="10" t="s">
        <v>63</v>
      </c>
      <c r="C10" s="11">
        <f t="shared" si="0"/>
        <v>521.61</v>
      </c>
      <c r="D10" s="11">
        <v>521.61</v>
      </c>
      <c r="E10" s="11">
        <v>0</v>
      </c>
    </row>
    <row r="11" spans="1:5" ht="12.75">
      <c r="A11" s="10">
        <v>2010103</v>
      </c>
      <c r="B11" s="10" t="s">
        <v>64</v>
      </c>
      <c r="C11" s="11">
        <f t="shared" si="0"/>
        <v>15</v>
      </c>
      <c r="D11" s="11"/>
      <c r="E11" s="11">
        <v>15</v>
      </c>
    </row>
    <row r="12" spans="1:5" ht="12.75">
      <c r="A12" s="10">
        <v>2010104</v>
      </c>
      <c r="B12" s="10" t="s">
        <v>65</v>
      </c>
      <c r="C12" s="11">
        <f t="shared" si="0"/>
        <v>29.6</v>
      </c>
      <c r="D12" s="11"/>
      <c r="E12" s="11">
        <v>29.6</v>
      </c>
    </row>
    <row r="13" spans="1:5" ht="12.75">
      <c r="A13" s="10">
        <v>2010106</v>
      </c>
      <c r="B13" s="10" t="s">
        <v>66</v>
      </c>
      <c r="C13" s="11">
        <f t="shared" si="0"/>
        <v>3</v>
      </c>
      <c r="D13" s="11"/>
      <c r="E13" s="11">
        <v>3</v>
      </c>
    </row>
    <row r="14" spans="1:5" ht="12.75">
      <c r="A14" s="10">
        <v>2010107</v>
      </c>
      <c r="B14" s="10" t="s">
        <v>67</v>
      </c>
      <c r="C14" s="11">
        <f t="shared" si="0"/>
        <v>34.2</v>
      </c>
      <c r="D14" s="11"/>
      <c r="E14" s="11">
        <v>34.2</v>
      </c>
    </row>
    <row r="15" spans="1:5" ht="12.75">
      <c r="A15" s="10" t="s">
        <v>68</v>
      </c>
      <c r="B15" s="10" t="s">
        <v>69</v>
      </c>
      <c r="C15" s="11">
        <v>132.29</v>
      </c>
      <c r="D15" s="11">
        <v>132.29</v>
      </c>
      <c r="E15" s="11">
        <v>0</v>
      </c>
    </row>
    <row r="16" spans="1:5" ht="12.75">
      <c r="A16" s="10" t="s">
        <v>70</v>
      </c>
      <c r="B16" s="10" t="s">
        <v>71</v>
      </c>
      <c r="C16" s="11">
        <v>130.41</v>
      </c>
      <c r="D16" s="11">
        <v>130.41</v>
      </c>
      <c r="E16" s="11">
        <v>0</v>
      </c>
    </row>
    <row r="17" spans="1:5" ht="12.75">
      <c r="A17" s="10" t="s">
        <v>72</v>
      </c>
      <c r="B17" s="10" t="s">
        <v>73</v>
      </c>
      <c r="C17" s="11">
        <v>55.19</v>
      </c>
      <c r="D17" s="11">
        <v>55.19</v>
      </c>
      <c r="E17" s="11">
        <v>0</v>
      </c>
    </row>
    <row r="18" spans="1:5" ht="12.75">
      <c r="A18" s="10" t="s">
        <v>74</v>
      </c>
      <c r="B18" s="10" t="s">
        <v>75</v>
      </c>
      <c r="C18" s="11">
        <v>75.22</v>
      </c>
      <c r="D18" s="11">
        <v>75.22</v>
      </c>
      <c r="E18" s="11">
        <v>0</v>
      </c>
    </row>
    <row r="19" spans="1:5" ht="12.75">
      <c r="A19" s="10" t="s">
        <v>76</v>
      </c>
      <c r="B19" s="10" t="s">
        <v>77</v>
      </c>
      <c r="C19" s="11">
        <v>1.88</v>
      </c>
      <c r="D19" s="11">
        <v>1.88</v>
      </c>
      <c r="E19" s="11">
        <v>0</v>
      </c>
    </row>
    <row r="20" spans="1:5" ht="12.75">
      <c r="A20" s="10" t="s">
        <v>78</v>
      </c>
      <c r="B20" s="10" t="s">
        <v>79</v>
      </c>
      <c r="C20" s="11">
        <v>1.88</v>
      </c>
      <c r="D20" s="11">
        <v>1.88</v>
      </c>
      <c r="E20" s="11">
        <v>0</v>
      </c>
    </row>
    <row r="21" spans="1:5" ht="12.75">
      <c r="A21" s="10" t="s">
        <v>80</v>
      </c>
      <c r="B21" s="10" t="s">
        <v>81</v>
      </c>
      <c r="C21" s="11">
        <v>49.23</v>
      </c>
      <c r="D21" s="11">
        <v>49.23</v>
      </c>
      <c r="E21" s="11">
        <v>0</v>
      </c>
    </row>
    <row r="22" spans="1:5" ht="12.75">
      <c r="A22" s="10" t="s">
        <v>82</v>
      </c>
      <c r="B22" s="10" t="s">
        <v>83</v>
      </c>
      <c r="C22" s="11">
        <v>49.23</v>
      </c>
      <c r="D22" s="11">
        <v>49.23</v>
      </c>
      <c r="E22" s="11">
        <v>0</v>
      </c>
    </row>
    <row r="23" spans="1:5" ht="12.75">
      <c r="A23" s="10" t="s">
        <v>84</v>
      </c>
      <c r="B23" s="10" t="s">
        <v>85</v>
      </c>
      <c r="C23" s="11">
        <v>35.29</v>
      </c>
      <c r="D23" s="11">
        <v>35.29</v>
      </c>
      <c r="E23" s="11">
        <v>0</v>
      </c>
    </row>
    <row r="24" spans="1:5" ht="12.75">
      <c r="A24" s="10" t="s">
        <v>86</v>
      </c>
      <c r="B24" s="10" t="s">
        <v>87</v>
      </c>
      <c r="C24" s="11">
        <v>13.94</v>
      </c>
      <c r="D24" s="11">
        <v>13.94</v>
      </c>
      <c r="E24" s="11">
        <v>0</v>
      </c>
    </row>
    <row r="25" spans="1:5" ht="12.75">
      <c r="A25" s="10" t="s">
        <v>88</v>
      </c>
      <c r="B25" s="10" t="s">
        <v>89</v>
      </c>
      <c r="C25" s="11">
        <v>45.13</v>
      </c>
      <c r="D25" s="11">
        <v>45.13</v>
      </c>
      <c r="E25" s="11">
        <v>0</v>
      </c>
    </row>
    <row r="26" spans="1:5" ht="12.75">
      <c r="A26" s="10" t="s">
        <v>90</v>
      </c>
      <c r="B26" s="10" t="s">
        <v>91</v>
      </c>
      <c r="C26" s="11">
        <v>45.13</v>
      </c>
      <c r="D26" s="11">
        <v>45.13</v>
      </c>
      <c r="E26" s="11">
        <v>0</v>
      </c>
    </row>
    <row r="27" spans="1:5" ht="12.75">
      <c r="A27" s="10" t="s">
        <v>92</v>
      </c>
      <c r="B27" s="10" t="s">
        <v>93</v>
      </c>
      <c r="C27" s="11">
        <v>45.13</v>
      </c>
      <c r="D27" s="11">
        <v>45.13</v>
      </c>
      <c r="E27" s="11">
        <v>0</v>
      </c>
    </row>
    <row r="28" spans="1:5" ht="12.75">
      <c r="A28" s="10"/>
      <c r="B28" s="12" t="s">
        <v>94</v>
      </c>
      <c r="C28" s="11">
        <f>C8+C15+C21+C25</f>
        <v>830.0600000000001</v>
      </c>
      <c r="D28" s="11">
        <f>D8+D15+D21+D25</f>
        <v>748.26</v>
      </c>
      <c r="E28" s="11">
        <f>E8+E15+E21+E25</f>
        <v>81.80000000000001</v>
      </c>
    </row>
    <row r="29" ht="409.5" customHeight="1" hidden="1"/>
  </sheetData>
  <sheetProtection/>
  <mergeCells count="8">
    <mergeCell ref="C5:E5"/>
    <mergeCell ref="A5:A6"/>
    <mergeCell ref="B5:B6"/>
    <mergeCell ref="A1:E1"/>
    <mergeCell ref="A2:E2"/>
    <mergeCell ref="A3:E3"/>
    <mergeCell ref="A4:B4"/>
    <mergeCell ref="C4:E4"/>
  </mergeCells>
  <printOptions/>
  <pageMargins left="0.2" right="0.2" top="0.2" bottom="0.21" header="0.2" footer="0.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16.7109375" style="8" customWidth="1"/>
    <col min="2" max="2" width="45.421875" style="8" customWidth="1"/>
    <col min="3" max="9" width="13.421875" style="8" customWidth="1"/>
  </cols>
  <sheetData>
    <row r="1" spans="1:9" ht="16.5" customHeight="1">
      <c r="A1" s="31" t="s">
        <v>95</v>
      </c>
      <c r="B1" s="32"/>
      <c r="C1" s="32"/>
      <c r="D1" s="32"/>
      <c r="E1" s="32"/>
      <c r="F1" s="32"/>
      <c r="G1" s="32"/>
      <c r="H1" s="32"/>
      <c r="I1" s="32"/>
    </row>
    <row r="2" spans="1:9" ht="33.75" customHeight="1">
      <c r="A2" s="33" t="s">
        <v>96</v>
      </c>
      <c r="B2" s="32"/>
      <c r="C2" s="32"/>
      <c r="D2" s="32"/>
      <c r="E2" s="32"/>
      <c r="F2" s="32"/>
      <c r="G2" s="32"/>
      <c r="H2" s="32"/>
      <c r="I2" s="32"/>
    </row>
    <row r="3" spans="1:9" ht="16.5" customHeight="1">
      <c r="A3" s="31" t="s">
        <v>2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8" t="s">
        <v>97</v>
      </c>
      <c r="B4" s="37"/>
      <c r="C4" s="38" t="s">
        <v>94</v>
      </c>
      <c r="D4" s="38" t="s">
        <v>98</v>
      </c>
      <c r="E4" s="38" t="s">
        <v>99</v>
      </c>
      <c r="F4" s="38" t="s">
        <v>100</v>
      </c>
      <c r="G4" s="35"/>
      <c r="H4" s="35"/>
      <c r="I4" s="37"/>
    </row>
    <row r="5" spans="1:9" ht="27">
      <c r="A5" s="9" t="s">
        <v>48</v>
      </c>
      <c r="B5" s="9" t="s">
        <v>101</v>
      </c>
      <c r="C5" s="39"/>
      <c r="D5" s="39"/>
      <c r="E5" s="39"/>
      <c r="F5" s="9" t="s">
        <v>51</v>
      </c>
      <c r="G5" s="9" t="s">
        <v>102</v>
      </c>
      <c r="H5" s="9" t="s">
        <v>103</v>
      </c>
      <c r="I5" s="9" t="s">
        <v>104</v>
      </c>
    </row>
    <row r="6" spans="1:9" ht="12.75">
      <c r="A6" s="10" t="s">
        <v>105</v>
      </c>
      <c r="B6" s="10" t="s">
        <v>106</v>
      </c>
      <c r="C6" s="13">
        <v>613.7800000000002</v>
      </c>
      <c r="D6" s="13">
        <v>613.7800000000002</v>
      </c>
      <c r="E6" s="14"/>
      <c r="F6" s="14"/>
      <c r="G6" s="14"/>
      <c r="H6" s="14"/>
      <c r="I6" s="14"/>
    </row>
    <row r="7" spans="1:9" ht="12.75">
      <c r="A7" s="10" t="s">
        <v>107</v>
      </c>
      <c r="B7" s="10" t="s">
        <v>108</v>
      </c>
      <c r="C7" s="13">
        <v>180.99</v>
      </c>
      <c r="D7" s="13">
        <v>180.99</v>
      </c>
      <c r="E7" s="14"/>
      <c r="F7" s="14"/>
      <c r="G7" s="14"/>
      <c r="H7" s="14"/>
      <c r="I7" s="14"/>
    </row>
    <row r="8" spans="1:9" ht="12.75">
      <c r="A8" s="10" t="s">
        <v>109</v>
      </c>
      <c r="B8" s="10" t="s">
        <v>110</v>
      </c>
      <c r="C8" s="13">
        <v>246.25</v>
      </c>
      <c r="D8" s="13">
        <v>246.25</v>
      </c>
      <c r="E8" s="14"/>
      <c r="F8" s="14"/>
      <c r="G8" s="14"/>
      <c r="H8" s="14"/>
      <c r="I8" s="14"/>
    </row>
    <row r="9" spans="1:9" ht="12.75">
      <c r="A9" s="10" t="s">
        <v>111</v>
      </c>
      <c r="B9" s="10" t="s">
        <v>112</v>
      </c>
      <c r="C9" s="13">
        <v>15.08</v>
      </c>
      <c r="D9" s="13">
        <v>15.08</v>
      </c>
      <c r="E9" s="14"/>
      <c r="F9" s="14"/>
      <c r="G9" s="14"/>
      <c r="H9" s="14"/>
      <c r="I9" s="14"/>
    </row>
    <row r="10" spans="1:9" ht="12.75">
      <c r="A10" s="10" t="s">
        <v>113</v>
      </c>
      <c r="B10" s="10" t="s">
        <v>114</v>
      </c>
      <c r="C10" s="13">
        <v>75.22</v>
      </c>
      <c r="D10" s="13">
        <v>75.22</v>
      </c>
      <c r="E10" s="14"/>
      <c r="F10" s="14"/>
      <c r="G10" s="14"/>
      <c r="H10" s="14"/>
      <c r="I10" s="14"/>
    </row>
    <row r="11" spans="1:9" ht="12.75">
      <c r="A11" s="10" t="s">
        <v>115</v>
      </c>
      <c r="B11" s="10" t="s">
        <v>116</v>
      </c>
      <c r="C11" s="13">
        <v>33.85</v>
      </c>
      <c r="D11" s="13">
        <v>33.85</v>
      </c>
      <c r="E11" s="14"/>
      <c r="F11" s="14"/>
      <c r="G11" s="14"/>
      <c r="H11" s="14"/>
      <c r="I11" s="14"/>
    </row>
    <row r="12" spans="1:9" ht="12.75">
      <c r="A12" s="10" t="s">
        <v>117</v>
      </c>
      <c r="B12" s="10" t="s">
        <v>118</v>
      </c>
      <c r="C12" s="13">
        <v>13.94</v>
      </c>
      <c r="D12" s="13">
        <v>13.94</v>
      </c>
      <c r="E12" s="14"/>
      <c r="F12" s="14"/>
      <c r="G12" s="14"/>
      <c r="H12" s="14"/>
      <c r="I12" s="14"/>
    </row>
    <row r="13" spans="1:9" ht="12.75">
      <c r="A13" s="10" t="s">
        <v>119</v>
      </c>
      <c r="B13" s="10" t="s">
        <v>120</v>
      </c>
      <c r="C13" s="13">
        <v>3.32</v>
      </c>
      <c r="D13" s="13">
        <v>3.32</v>
      </c>
      <c r="E13" s="14"/>
      <c r="F13" s="14"/>
      <c r="G13" s="14"/>
      <c r="H13" s="14"/>
      <c r="I13" s="14"/>
    </row>
    <row r="14" spans="1:9" ht="12.75">
      <c r="A14" s="10" t="s">
        <v>121</v>
      </c>
      <c r="B14" s="10" t="s">
        <v>122</v>
      </c>
      <c r="C14" s="13">
        <v>1.88</v>
      </c>
      <c r="D14" s="13">
        <v>1.88</v>
      </c>
      <c r="E14" s="14"/>
      <c r="F14" s="14"/>
      <c r="G14" s="14"/>
      <c r="H14" s="14"/>
      <c r="I14" s="14"/>
    </row>
    <row r="15" spans="1:9" ht="12.75">
      <c r="A15" s="10" t="s">
        <v>123</v>
      </c>
      <c r="B15" s="10" t="s">
        <v>124</v>
      </c>
      <c r="C15" s="13">
        <v>1.44</v>
      </c>
      <c r="D15" s="13">
        <v>1.44</v>
      </c>
      <c r="E15" s="14"/>
      <c r="F15" s="14"/>
      <c r="G15" s="14"/>
      <c r="H15" s="14"/>
      <c r="I15" s="14"/>
    </row>
    <row r="16" spans="1:9" ht="12.75">
      <c r="A16" s="10" t="s">
        <v>125</v>
      </c>
      <c r="B16" s="10" t="s">
        <v>126</v>
      </c>
      <c r="C16" s="13">
        <v>45.13</v>
      </c>
      <c r="D16" s="13">
        <v>45.13</v>
      </c>
      <c r="E16" s="14"/>
      <c r="F16" s="14"/>
      <c r="G16" s="14"/>
      <c r="H16" s="14"/>
      <c r="I16" s="14"/>
    </row>
    <row r="17" spans="1:9" ht="12.75">
      <c r="A17" s="10" t="s">
        <v>127</v>
      </c>
      <c r="B17" s="10" t="s">
        <v>128</v>
      </c>
      <c r="C17" s="13">
        <v>78.51</v>
      </c>
      <c r="D17" s="13">
        <v>78.51</v>
      </c>
      <c r="E17" s="14"/>
      <c r="F17" s="14"/>
      <c r="G17" s="14"/>
      <c r="H17" s="14"/>
      <c r="I17" s="14"/>
    </row>
    <row r="18" spans="1:9" ht="12.75">
      <c r="A18" s="10" t="s">
        <v>129</v>
      </c>
      <c r="B18" s="10" t="s">
        <v>130</v>
      </c>
      <c r="C18" s="13">
        <v>17.46</v>
      </c>
      <c r="D18" s="13">
        <v>17.46</v>
      </c>
      <c r="E18" s="14"/>
      <c r="F18" s="14"/>
      <c r="G18" s="14"/>
      <c r="H18" s="14"/>
      <c r="I18" s="14"/>
    </row>
    <row r="19" spans="1:9" ht="12.75">
      <c r="A19" s="10" t="s">
        <v>131</v>
      </c>
      <c r="B19" s="10" t="s">
        <v>132</v>
      </c>
      <c r="C19" s="13">
        <v>5.65</v>
      </c>
      <c r="D19" s="13">
        <v>5.65</v>
      </c>
      <c r="E19" s="14"/>
      <c r="F19" s="14"/>
      <c r="G19" s="14"/>
      <c r="H19" s="14"/>
      <c r="I19" s="14"/>
    </row>
    <row r="20" spans="1:9" ht="12.75">
      <c r="A20" s="10" t="s">
        <v>133</v>
      </c>
      <c r="B20" s="10" t="s">
        <v>134</v>
      </c>
      <c r="C20" s="13">
        <v>9</v>
      </c>
      <c r="D20" s="13">
        <v>9</v>
      </c>
      <c r="E20" s="14"/>
      <c r="F20" s="14"/>
      <c r="G20" s="14"/>
      <c r="H20" s="14"/>
      <c r="I20" s="14"/>
    </row>
    <row r="21" spans="1:9" ht="12.75">
      <c r="A21" s="10" t="s">
        <v>135</v>
      </c>
      <c r="B21" s="10" t="s">
        <v>136</v>
      </c>
      <c r="C21" s="13">
        <v>46.4</v>
      </c>
      <c r="D21" s="13">
        <v>46.4</v>
      </c>
      <c r="E21" s="14"/>
      <c r="F21" s="14"/>
      <c r="G21" s="14"/>
      <c r="H21" s="14"/>
      <c r="I21" s="14"/>
    </row>
    <row r="22" spans="1:9" ht="12.75">
      <c r="A22" s="10" t="s">
        <v>137</v>
      </c>
      <c r="B22" s="10" t="s">
        <v>138</v>
      </c>
      <c r="C22" s="13">
        <v>42.18</v>
      </c>
      <c r="D22" s="13">
        <v>42.18</v>
      </c>
      <c r="E22" s="14"/>
      <c r="F22" s="14"/>
      <c r="G22" s="14"/>
      <c r="H22" s="14"/>
      <c r="I22" s="14"/>
    </row>
    <row r="23" spans="1:9" ht="12.75">
      <c r="A23" s="10" t="s">
        <v>139</v>
      </c>
      <c r="B23" s="10" t="s">
        <v>140</v>
      </c>
      <c r="C23" s="13">
        <v>4.22</v>
      </c>
      <c r="D23" s="13">
        <v>4.22</v>
      </c>
      <c r="E23" s="14"/>
      <c r="F23" s="14"/>
      <c r="G23" s="14"/>
      <c r="H23" s="14"/>
      <c r="I23" s="14"/>
    </row>
    <row r="24" spans="1:9" ht="12.75">
      <c r="A24" s="10" t="s">
        <v>141</v>
      </c>
      <c r="B24" s="10" t="s">
        <v>142</v>
      </c>
      <c r="C24" s="13">
        <v>55.97</v>
      </c>
      <c r="D24" s="13">
        <v>55.97</v>
      </c>
      <c r="E24" s="14"/>
      <c r="F24" s="14"/>
      <c r="G24" s="14"/>
      <c r="H24" s="14"/>
      <c r="I24" s="14"/>
    </row>
    <row r="25" spans="1:9" ht="12.75">
      <c r="A25" s="10" t="s">
        <v>143</v>
      </c>
      <c r="B25" s="10" t="s">
        <v>144</v>
      </c>
      <c r="C25" s="13">
        <v>11.31</v>
      </c>
      <c r="D25" s="13">
        <v>11.31</v>
      </c>
      <c r="E25" s="14"/>
      <c r="F25" s="14"/>
      <c r="G25" s="14"/>
      <c r="H25" s="14"/>
      <c r="I25" s="14"/>
    </row>
    <row r="26" spans="1:9" ht="12.75">
      <c r="A26" s="10" t="s">
        <v>145</v>
      </c>
      <c r="B26" s="10" t="s">
        <v>146</v>
      </c>
      <c r="C26" s="13">
        <v>43.22</v>
      </c>
      <c r="D26" s="13">
        <v>43.22</v>
      </c>
      <c r="E26" s="14"/>
      <c r="F26" s="14"/>
      <c r="G26" s="14"/>
      <c r="H26" s="14"/>
      <c r="I26" s="14"/>
    </row>
    <row r="27" spans="1:9" ht="12.75">
      <c r="A27" s="10" t="s">
        <v>147</v>
      </c>
      <c r="B27" s="10" t="s">
        <v>148</v>
      </c>
      <c r="C27" s="13">
        <v>1.44</v>
      </c>
      <c r="D27" s="13">
        <v>1.44</v>
      </c>
      <c r="E27" s="14"/>
      <c r="F27" s="14"/>
      <c r="G27" s="14"/>
      <c r="H27" s="14"/>
      <c r="I27" s="14"/>
    </row>
    <row r="28" spans="1:9" ht="12.75">
      <c r="A28" s="10"/>
      <c r="B28" s="12" t="s">
        <v>149</v>
      </c>
      <c r="C28" s="13">
        <v>748.2600000000001</v>
      </c>
      <c r="D28" s="13">
        <v>748.2600000000001</v>
      </c>
      <c r="E28" s="14"/>
      <c r="F28" s="14"/>
      <c r="G28" s="14"/>
      <c r="H28" s="14"/>
      <c r="I28" s="14"/>
    </row>
    <row r="29" ht="409.5" customHeight="1" hidden="1"/>
  </sheetData>
  <sheetProtection/>
  <mergeCells count="8">
    <mergeCell ref="A1:I1"/>
    <mergeCell ref="A2:I2"/>
    <mergeCell ref="A3:I3"/>
    <mergeCell ref="A4:B4"/>
    <mergeCell ref="F4:I4"/>
    <mergeCell ref="C4:C5"/>
    <mergeCell ref="D4:D5"/>
    <mergeCell ref="E4:E5"/>
  </mergeCells>
  <printOptions/>
  <pageMargins left="0.2" right="0.2" top="0.2" bottom="0.21" header="0.2" footer="0.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showGridLines="0" tabSelected="1" workbookViewId="0" topLeftCell="A1">
      <selection activeCell="H28" sqref="H28"/>
    </sheetView>
  </sheetViews>
  <sheetFormatPr defaultColWidth="9.140625" defaultRowHeight="12.75"/>
  <cols>
    <col min="1" max="1" width="40.57421875" style="8" customWidth="1"/>
    <col min="2" max="13" width="13.421875" style="8" customWidth="1"/>
    <col min="14" max="14" width="9.140625" style="8" hidden="1" customWidth="1"/>
  </cols>
  <sheetData>
    <row r="1" spans="1:13" ht="16.5" customHeight="1">
      <c r="A1" s="31" t="s">
        <v>150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3.75" customHeight="1">
      <c r="A2" s="33" t="s">
        <v>151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6.5" customHeight="1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8" t="s">
        <v>152</v>
      </c>
      <c r="B4" s="38" t="s">
        <v>47</v>
      </c>
      <c r="C4" s="35"/>
      <c r="D4" s="35"/>
      <c r="E4" s="35"/>
      <c r="F4" s="35"/>
      <c r="G4" s="37"/>
      <c r="H4" s="38" t="s">
        <v>153</v>
      </c>
      <c r="I4" s="35"/>
      <c r="J4" s="35"/>
      <c r="K4" s="35"/>
      <c r="L4" s="35"/>
      <c r="M4" s="37"/>
    </row>
    <row r="5" spans="1:13" ht="12.75">
      <c r="A5" s="40"/>
      <c r="B5" s="38" t="s">
        <v>94</v>
      </c>
      <c r="C5" s="38" t="s">
        <v>154</v>
      </c>
      <c r="D5" s="38" t="s">
        <v>155</v>
      </c>
      <c r="E5" s="35"/>
      <c r="F5" s="37"/>
      <c r="G5" s="38" t="s">
        <v>156</v>
      </c>
      <c r="H5" s="38" t="s">
        <v>94</v>
      </c>
      <c r="I5" s="38" t="s">
        <v>154</v>
      </c>
      <c r="J5" s="38" t="s">
        <v>155</v>
      </c>
      <c r="K5" s="35"/>
      <c r="L5" s="37"/>
      <c r="M5" s="38" t="s">
        <v>156</v>
      </c>
    </row>
    <row r="6" spans="1:13" ht="40.5">
      <c r="A6" s="39"/>
      <c r="B6" s="39"/>
      <c r="C6" s="39"/>
      <c r="D6" s="9" t="s">
        <v>51</v>
      </c>
      <c r="E6" s="9" t="s">
        <v>157</v>
      </c>
      <c r="F6" s="9" t="s">
        <v>158</v>
      </c>
      <c r="G6" s="39"/>
      <c r="H6" s="39"/>
      <c r="I6" s="39"/>
      <c r="J6" s="9" t="s">
        <v>51</v>
      </c>
      <c r="K6" s="9" t="s">
        <v>157</v>
      </c>
      <c r="L6" s="9" t="s">
        <v>158</v>
      </c>
      <c r="M6" s="39"/>
    </row>
    <row r="7" spans="1:13" ht="12.75">
      <c r="A7" s="27"/>
      <c r="B7" s="13">
        <v>9</v>
      </c>
      <c r="C7" s="13">
        <v>0</v>
      </c>
      <c r="D7" s="13">
        <v>9</v>
      </c>
      <c r="E7" s="13">
        <v>0</v>
      </c>
      <c r="F7" s="13">
        <v>9</v>
      </c>
      <c r="G7" s="13">
        <v>0</v>
      </c>
      <c r="H7" s="28"/>
      <c r="I7" s="28"/>
      <c r="J7" s="28"/>
      <c r="K7" s="28"/>
      <c r="L7" s="28"/>
      <c r="M7" s="28"/>
    </row>
    <row r="8" spans="1:13" ht="12.75">
      <c r="A8" s="27" t="s">
        <v>159</v>
      </c>
      <c r="B8" s="13">
        <v>9</v>
      </c>
      <c r="C8" s="13">
        <v>0</v>
      </c>
      <c r="D8" s="13">
        <v>9</v>
      </c>
      <c r="E8" s="13">
        <v>0</v>
      </c>
      <c r="F8" s="13">
        <v>9</v>
      </c>
      <c r="G8" s="13">
        <v>0</v>
      </c>
      <c r="H8" s="28"/>
      <c r="I8" s="28"/>
      <c r="J8" s="28"/>
      <c r="K8" s="28"/>
      <c r="L8" s="28"/>
      <c r="M8" s="28"/>
    </row>
  </sheetData>
  <sheetProtection/>
  <mergeCells count="14">
    <mergeCell ref="A1:M1"/>
    <mergeCell ref="A2:M2"/>
    <mergeCell ref="A3:M3"/>
    <mergeCell ref="B4:G4"/>
    <mergeCell ref="H4:M4"/>
    <mergeCell ref="M5:M6"/>
    <mergeCell ref="D5:F5"/>
    <mergeCell ref="J5:L5"/>
    <mergeCell ref="A4:A6"/>
    <mergeCell ref="B5:B6"/>
    <mergeCell ref="C5:C6"/>
    <mergeCell ref="G5:G6"/>
    <mergeCell ref="H5:H6"/>
    <mergeCell ref="I5:I6"/>
  </mergeCells>
  <printOptions/>
  <pageMargins left="0.2" right="0.2" top="0.2" bottom="0.2" header="0.2" footer="0.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:G1"/>
    </sheetView>
  </sheetViews>
  <sheetFormatPr defaultColWidth="9.140625" defaultRowHeight="12.75"/>
  <cols>
    <col min="1" max="3" width="5.00390625" style="8" customWidth="1"/>
    <col min="4" max="4" width="45.8515625" style="8" customWidth="1"/>
    <col min="5" max="7" width="13.421875" style="8" customWidth="1"/>
    <col min="8" max="8" width="9.140625" style="8" hidden="1" customWidth="1"/>
  </cols>
  <sheetData>
    <row r="1" spans="1:7" ht="16.5" customHeight="1">
      <c r="A1" s="31" t="s">
        <v>160</v>
      </c>
      <c r="B1" s="32"/>
      <c r="C1" s="32"/>
      <c r="D1" s="32"/>
      <c r="E1" s="32"/>
      <c r="F1" s="32"/>
      <c r="G1" s="32"/>
    </row>
    <row r="2" spans="1:7" ht="33.75" customHeight="1">
      <c r="A2" s="33" t="s">
        <v>161</v>
      </c>
      <c r="B2" s="32"/>
      <c r="C2" s="32"/>
      <c r="D2" s="32"/>
      <c r="E2" s="32"/>
      <c r="F2" s="32"/>
      <c r="G2" s="32"/>
    </row>
    <row r="3" spans="1:7" ht="16.5" customHeight="1">
      <c r="A3" s="31" t="s">
        <v>2</v>
      </c>
      <c r="B3" s="32"/>
      <c r="C3" s="32"/>
      <c r="D3" s="32"/>
      <c r="E3" s="32"/>
      <c r="F3" s="32"/>
      <c r="G3" s="32"/>
    </row>
    <row r="4" spans="1:7" ht="12.75">
      <c r="A4" s="38" t="s">
        <v>48</v>
      </c>
      <c r="B4" s="42"/>
      <c r="C4" s="43"/>
      <c r="D4" s="38" t="s">
        <v>101</v>
      </c>
      <c r="E4" s="38" t="s">
        <v>162</v>
      </c>
      <c r="F4" s="35"/>
      <c r="G4" s="37"/>
    </row>
    <row r="5" spans="1:7" ht="13.5">
      <c r="A5" s="44"/>
      <c r="B5" s="45"/>
      <c r="C5" s="46"/>
      <c r="D5" s="39"/>
      <c r="E5" s="9" t="s">
        <v>94</v>
      </c>
      <c r="F5" s="9" t="s">
        <v>52</v>
      </c>
      <c r="G5" s="9" t="s">
        <v>53</v>
      </c>
    </row>
    <row r="6" spans="1:7" ht="12.75">
      <c r="A6" s="41"/>
      <c r="B6" s="35"/>
      <c r="C6" s="37"/>
      <c r="D6" s="12" t="s">
        <v>149</v>
      </c>
      <c r="E6" s="14"/>
      <c r="F6" s="14"/>
      <c r="G6" s="14"/>
    </row>
  </sheetData>
  <sheetProtection/>
  <mergeCells count="7">
    <mergeCell ref="A6:C6"/>
    <mergeCell ref="D4:D5"/>
    <mergeCell ref="A4:C5"/>
    <mergeCell ref="A1:G1"/>
    <mergeCell ref="A2:G2"/>
    <mergeCell ref="A3:G3"/>
    <mergeCell ref="E4:G4"/>
  </mergeCells>
  <printOptions/>
  <pageMargins left="0.2" right="0.2" top="0.2" bottom="0.2" header="0.2" footer="0.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showGridLines="0" workbookViewId="0" topLeftCell="G4">
      <selection activeCell="B6" sqref="B6"/>
    </sheetView>
  </sheetViews>
  <sheetFormatPr defaultColWidth="9.140625" defaultRowHeight="12.75"/>
  <cols>
    <col min="1" max="1" width="31.421875" style="8" customWidth="1"/>
    <col min="2" max="2" width="22.8515625" style="8" customWidth="1"/>
    <col min="3" max="3" width="31.421875" style="8" customWidth="1"/>
    <col min="4" max="4" width="22.7109375" style="8" customWidth="1"/>
    <col min="5" max="5" width="9.140625" style="8" hidden="1" customWidth="1"/>
  </cols>
  <sheetData>
    <row r="1" spans="1:4" ht="16.5" customHeight="1">
      <c r="A1" s="31" t="s">
        <v>163</v>
      </c>
      <c r="B1" s="32"/>
      <c r="C1" s="32"/>
      <c r="D1" s="32"/>
    </row>
    <row r="2" spans="1:4" ht="30" customHeight="1">
      <c r="A2" s="33" t="s">
        <v>164</v>
      </c>
      <c r="B2" s="32"/>
      <c r="C2" s="32"/>
      <c r="D2" s="32"/>
    </row>
    <row r="3" spans="1:4" ht="16.5" customHeight="1">
      <c r="A3" s="31" t="s">
        <v>2</v>
      </c>
      <c r="B3" s="32"/>
      <c r="C3" s="32"/>
      <c r="D3" s="32"/>
    </row>
    <row r="4" spans="1:4" ht="15" customHeight="1">
      <c r="A4" s="34" t="s">
        <v>3</v>
      </c>
      <c r="B4" s="35"/>
      <c r="C4" s="36" t="s">
        <v>165</v>
      </c>
      <c r="D4" s="37"/>
    </row>
    <row r="5" spans="1:4" ht="13.5">
      <c r="A5" s="15" t="s">
        <v>5</v>
      </c>
      <c r="B5" s="15" t="s">
        <v>6</v>
      </c>
      <c r="C5" s="15" t="s">
        <v>7</v>
      </c>
      <c r="D5" s="16" t="s">
        <v>6</v>
      </c>
    </row>
    <row r="6" spans="1:4" ht="12.75">
      <c r="A6" s="17" t="s">
        <v>166</v>
      </c>
      <c r="B6" s="18">
        <v>830.06</v>
      </c>
      <c r="C6" s="19" t="s">
        <v>167</v>
      </c>
      <c r="D6" s="20">
        <v>603.41</v>
      </c>
    </row>
    <row r="7" spans="1:4" ht="12.75">
      <c r="A7" s="21" t="s">
        <v>168</v>
      </c>
      <c r="B7" s="21"/>
      <c r="C7" s="19" t="s">
        <v>169</v>
      </c>
      <c r="D7" s="18"/>
    </row>
    <row r="8" spans="1:4" ht="12.75">
      <c r="A8" s="21" t="s">
        <v>170</v>
      </c>
      <c r="B8" s="21"/>
      <c r="C8" s="19" t="s">
        <v>171</v>
      </c>
      <c r="D8" s="18"/>
    </row>
    <row r="9" spans="1:4" ht="12.75">
      <c r="A9" s="21" t="s">
        <v>172</v>
      </c>
      <c r="B9" s="21"/>
      <c r="C9" s="19" t="s">
        <v>173</v>
      </c>
      <c r="D9" s="18"/>
    </row>
    <row r="10" spans="1:4" ht="12.75">
      <c r="A10" s="21" t="s">
        <v>174</v>
      </c>
      <c r="B10" s="21"/>
      <c r="C10" s="19" t="s">
        <v>175</v>
      </c>
      <c r="D10" s="18"/>
    </row>
    <row r="11" spans="1:4" ht="12.75">
      <c r="A11" s="21" t="s">
        <v>176</v>
      </c>
      <c r="B11" s="21"/>
      <c r="C11" s="19" t="s">
        <v>177</v>
      </c>
      <c r="D11" s="18"/>
    </row>
    <row r="12" spans="1:4" ht="12.75">
      <c r="A12" s="17"/>
      <c r="B12" s="17"/>
      <c r="C12" s="19" t="s">
        <v>178</v>
      </c>
      <c r="D12" s="18"/>
    </row>
    <row r="13" spans="1:4" ht="12.75">
      <c r="A13" s="17"/>
      <c r="B13" s="17"/>
      <c r="C13" s="19" t="s">
        <v>179</v>
      </c>
      <c r="D13" s="20">
        <v>132.29</v>
      </c>
    </row>
    <row r="14" spans="1:4" ht="12.75">
      <c r="A14" s="17"/>
      <c r="B14" s="17"/>
      <c r="C14" s="19" t="s">
        <v>180</v>
      </c>
      <c r="D14" s="20">
        <v>49.23</v>
      </c>
    </row>
    <row r="15" spans="1:4" ht="12.75">
      <c r="A15" s="17"/>
      <c r="B15" s="18"/>
      <c r="C15" s="19" t="s">
        <v>181</v>
      </c>
      <c r="D15" s="18"/>
    </row>
    <row r="16" spans="1:4" ht="12.75">
      <c r="A16" s="17"/>
      <c r="B16" s="18"/>
      <c r="C16" s="19" t="s">
        <v>182</v>
      </c>
      <c r="D16" s="18"/>
    </row>
    <row r="17" spans="1:4" ht="12.75">
      <c r="A17" s="17"/>
      <c r="B17" s="18"/>
      <c r="C17" s="19" t="s">
        <v>183</v>
      </c>
      <c r="D17" s="18"/>
    </row>
    <row r="18" spans="1:4" ht="12.75">
      <c r="A18" s="17"/>
      <c r="B18" s="18"/>
      <c r="C18" s="19" t="s">
        <v>184</v>
      </c>
      <c r="D18" s="18"/>
    </row>
    <row r="19" spans="1:4" ht="12.75">
      <c r="A19" s="17"/>
      <c r="B19" s="18"/>
      <c r="C19" s="19" t="s">
        <v>185</v>
      </c>
      <c r="D19" s="18"/>
    </row>
    <row r="20" spans="1:4" ht="12.75">
      <c r="A20" s="22"/>
      <c r="B20" s="23"/>
      <c r="C20" s="19" t="s">
        <v>186</v>
      </c>
      <c r="D20" s="18"/>
    </row>
    <row r="21" spans="1:4" ht="12.75">
      <c r="A21" s="22"/>
      <c r="B21" s="23"/>
      <c r="C21" s="19" t="s">
        <v>187</v>
      </c>
      <c r="D21" s="18"/>
    </row>
    <row r="22" spans="1:4" ht="12.75">
      <c r="A22" s="22"/>
      <c r="B22" s="23"/>
      <c r="C22" s="19" t="s">
        <v>188</v>
      </c>
      <c r="D22" s="18"/>
    </row>
    <row r="23" spans="1:4" ht="12.75">
      <c r="A23" s="22"/>
      <c r="B23" s="23"/>
      <c r="C23" s="19" t="s">
        <v>189</v>
      </c>
      <c r="D23" s="20">
        <v>45.13</v>
      </c>
    </row>
    <row r="24" spans="1:4" ht="12.75">
      <c r="A24" s="22"/>
      <c r="B24" s="23"/>
      <c r="C24" s="19" t="s">
        <v>190</v>
      </c>
      <c r="D24" s="18"/>
    </row>
    <row r="25" spans="1:4" ht="12.75">
      <c r="A25" s="22"/>
      <c r="B25" s="23"/>
      <c r="C25" s="19" t="s">
        <v>191</v>
      </c>
      <c r="D25" s="18"/>
    </row>
    <row r="26" spans="1:4" ht="12.75">
      <c r="A26" s="22"/>
      <c r="B26" s="23"/>
      <c r="C26" s="19" t="s">
        <v>192</v>
      </c>
      <c r="D26" s="18"/>
    </row>
    <row r="27" spans="1:4" ht="12.75">
      <c r="A27" s="24" t="s">
        <v>42</v>
      </c>
      <c r="B27" s="25">
        <v>830.06</v>
      </c>
      <c r="C27" s="24" t="s">
        <v>43</v>
      </c>
      <c r="D27" s="26">
        <f>SUM(D6:D26)</f>
        <v>830.06</v>
      </c>
    </row>
  </sheetData>
  <sheetProtection/>
  <mergeCells count="5">
    <mergeCell ref="A1:D1"/>
    <mergeCell ref="A2:D2"/>
    <mergeCell ref="A3:D3"/>
    <mergeCell ref="A4:B4"/>
    <mergeCell ref="C4:D4"/>
  </mergeCells>
  <printOptions/>
  <pageMargins left="0.59" right="0.2" top="0.2" bottom="0.2" header="0.2" footer="0.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F9" sqref="F9:F12"/>
    </sheetView>
  </sheetViews>
  <sheetFormatPr defaultColWidth="9.140625" defaultRowHeight="12.75"/>
  <cols>
    <col min="1" max="3" width="5.00390625" style="8" customWidth="1"/>
    <col min="4" max="4" width="45.421875" style="8" customWidth="1"/>
    <col min="5" max="11" width="13.421875" style="8" customWidth="1"/>
    <col min="12" max="12" width="9.140625" style="8" hidden="1" customWidth="1"/>
  </cols>
  <sheetData>
    <row r="1" spans="1:11" ht="16.5" customHeight="1">
      <c r="A1" s="31" t="s">
        <v>193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3.75" customHeight="1">
      <c r="A2" s="33" t="s">
        <v>194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6.5" customHeight="1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38" t="s">
        <v>195</v>
      </c>
      <c r="B4" s="35"/>
      <c r="C4" s="35"/>
      <c r="D4" s="37"/>
      <c r="E4" s="38" t="s">
        <v>94</v>
      </c>
      <c r="F4" s="38" t="s">
        <v>196</v>
      </c>
      <c r="G4" s="38" t="s">
        <v>197</v>
      </c>
      <c r="H4" s="38" t="s">
        <v>198</v>
      </c>
      <c r="I4" s="38" t="s">
        <v>199</v>
      </c>
      <c r="J4" s="38" t="s">
        <v>200</v>
      </c>
      <c r="K4" s="38" t="s">
        <v>201</v>
      </c>
    </row>
    <row r="5" spans="1:11" ht="13.5">
      <c r="A5" s="38" t="s">
        <v>48</v>
      </c>
      <c r="B5" s="35"/>
      <c r="C5" s="37"/>
      <c r="D5" s="9" t="s">
        <v>101</v>
      </c>
      <c r="E5" s="39"/>
      <c r="F5" s="39"/>
      <c r="G5" s="39"/>
      <c r="H5" s="39"/>
      <c r="I5" s="39"/>
      <c r="J5" s="39"/>
      <c r="K5" s="39"/>
    </row>
    <row r="6" spans="1:11" ht="12.75">
      <c r="A6" s="41" t="s">
        <v>58</v>
      </c>
      <c r="B6" s="35"/>
      <c r="C6" s="37"/>
      <c r="D6" s="10" t="s">
        <v>59</v>
      </c>
      <c r="E6" s="13">
        <f>SUM(F6)</f>
        <v>603.4100000000001</v>
      </c>
      <c r="F6" s="13">
        <f>SUM(F7)</f>
        <v>603.4100000000001</v>
      </c>
      <c r="G6" s="14"/>
      <c r="H6" s="14"/>
      <c r="I6" s="14"/>
      <c r="J6" s="14"/>
      <c r="K6" s="14"/>
    </row>
    <row r="7" spans="1:11" ht="12.75">
      <c r="A7" s="41" t="s">
        <v>60</v>
      </c>
      <c r="B7" s="35"/>
      <c r="C7" s="37"/>
      <c r="D7" s="10" t="s">
        <v>61</v>
      </c>
      <c r="E7" s="13">
        <f>SUM(F7)</f>
        <v>603.4100000000001</v>
      </c>
      <c r="F7" s="13">
        <f>SUM(F8:F12)</f>
        <v>603.4100000000001</v>
      </c>
      <c r="G7" s="14"/>
      <c r="H7" s="14"/>
      <c r="I7" s="14"/>
      <c r="J7" s="14"/>
      <c r="K7" s="14"/>
    </row>
    <row r="8" spans="1:11" ht="12.75">
      <c r="A8" s="41" t="s">
        <v>62</v>
      </c>
      <c r="B8" s="35"/>
      <c r="C8" s="37"/>
      <c r="D8" s="10" t="s">
        <v>63</v>
      </c>
      <c r="E8" s="13">
        <v>521.61</v>
      </c>
      <c r="F8" s="13">
        <v>521.61</v>
      </c>
      <c r="G8" s="14"/>
      <c r="H8" s="14"/>
      <c r="I8" s="14"/>
      <c r="J8" s="14"/>
      <c r="K8" s="14"/>
    </row>
    <row r="9" spans="1:11" ht="12.75">
      <c r="A9" s="30">
        <v>2010103</v>
      </c>
      <c r="B9" s="47"/>
      <c r="C9" s="48"/>
      <c r="D9" s="10" t="s">
        <v>64</v>
      </c>
      <c r="E9" s="11">
        <v>15</v>
      </c>
      <c r="F9" s="11">
        <v>15</v>
      </c>
      <c r="G9" s="14"/>
      <c r="H9" s="14"/>
      <c r="I9" s="14"/>
      <c r="J9" s="14"/>
      <c r="K9" s="14"/>
    </row>
    <row r="10" spans="1:11" ht="12.75">
      <c r="A10" s="30">
        <v>2010104</v>
      </c>
      <c r="B10" s="47"/>
      <c r="C10" s="48"/>
      <c r="D10" s="10" t="s">
        <v>65</v>
      </c>
      <c r="E10" s="11">
        <v>29.6</v>
      </c>
      <c r="F10" s="11">
        <v>29.6</v>
      </c>
      <c r="G10" s="14"/>
      <c r="H10" s="14"/>
      <c r="I10" s="14"/>
      <c r="J10" s="14"/>
      <c r="K10" s="14"/>
    </row>
    <row r="11" spans="1:11" ht="12.75">
      <c r="A11" s="30">
        <v>2010106</v>
      </c>
      <c r="B11" s="47"/>
      <c r="C11" s="48"/>
      <c r="D11" s="10" t="s">
        <v>66</v>
      </c>
      <c r="E11" s="11">
        <v>3</v>
      </c>
      <c r="F11" s="11">
        <v>3</v>
      </c>
      <c r="G11" s="14"/>
      <c r="H11" s="14"/>
      <c r="I11" s="14"/>
      <c r="J11" s="14"/>
      <c r="K11" s="14"/>
    </row>
    <row r="12" spans="1:11" ht="12.75">
      <c r="A12" s="30">
        <v>2010107</v>
      </c>
      <c r="B12" s="47"/>
      <c r="C12" s="48"/>
      <c r="D12" s="10" t="s">
        <v>67</v>
      </c>
      <c r="E12" s="11">
        <v>34.2</v>
      </c>
      <c r="F12" s="11">
        <v>34.2</v>
      </c>
      <c r="G12" s="14"/>
      <c r="H12" s="14"/>
      <c r="I12" s="14"/>
      <c r="J12" s="14"/>
      <c r="K12" s="14"/>
    </row>
    <row r="13" spans="1:11" ht="12.75">
      <c r="A13" s="41" t="s">
        <v>68</v>
      </c>
      <c r="B13" s="35"/>
      <c r="C13" s="37"/>
      <c r="D13" s="10" t="s">
        <v>69</v>
      </c>
      <c r="E13" s="13">
        <v>132.29</v>
      </c>
      <c r="F13" s="13">
        <v>132.29</v>
      </c>
      <c r="G13" s="14"/>
      <c r="H13" s="14"/>
      <c r="I13" s="14"/>
      <c r="J13" s="14"/>
      <c r="K13" s="14"/>
    </row>
    <row r="14" spans="1:11" ht="12.75">
      <c r="A14" s="41" t="s">
        <v>70</v>
      </c>
      <c r="B14" s="35"/>
      <c r="C14" s="37"/>
      <c r="D14" s="10" t="s">
        <v>71</v>
      </c>
      <c r="E14" s="13">
        <v>130.41</v>
      </c>
      <c r="F14" s="13">
        <v>130.41</v>
      </c>
      <c r="G14" s="14"/>
      <c r="H14" s="14"/>
      <c r="I14" s="14"/>
      <c r="J14" s="14"/>
      <c r="K14" s="14"/>
    </row>
    <row r="15" spans="1:11" ht="12.75">
      <c r="A15" s="41" t="s">
        <v>72</v>
      </c>
      <c r="B15" s="35"/>
      <c r="C15" s="37"/>
      <c r="D15" s="10" t="s">
        <v>73</v>
      </c>
      <c r="E15" s="13">
        <v>55.19</v>
      </c>
      <c r="F15" s="13">
        <v>55.19</v>
      </c>
      <c r="G15" s="14"/>
      <c r="H15" s="14"/>
      <c r="I15" s="14"/>
      <c r="J15" s="14"/>
      <c r="K15" s="14"/>
    </row>
    <row r="16" spans="1:11" ht="12.75">
      <c r="A16" s="41" t="s">
        <v>74</v>
      </c>
      <c r="B16" s="35"/>
      <c r="C16" s="37"/>
      <c r="D16" s="10" t="s">
        <v>75</v>
      </c>
      <c r="E16" s="13">
        <v>75.22</v>
      </c>
      <c r="F16" s="13">
        <v>75.22</v>
      </c>
      <c r="G16" s="14"/>
      <c r="H16" s="14"/>
      <c r="I16" s="14"/>
      <c r="J16" s="14"/>
      <c r="K16" s="14"/>
    </row>
    <row r="17" spans="1:11" ht="12.75">
      <c r="A17" s="41" t="s">
        <v>76</v>
      </c>
      <c r="B17" s="35"/>
      <c r="C17" s="37"/>
      <c r="D17" s="10" t="s">
        <v>77</v>
      </c>
      <c r="E17" s="13">
        <v>1.88</v>
      </c>
      <c r="F17" s="13">
        <v>1.88</v>
      </c>
      <c r="G17" s="14"/>
      <c r="H17" s="14"/>
      <c r="I17" s="14"/>
      <c r="J17" s="14"/>
      <c r="K17" s="14"/>
    </row>
    <row r="18" spans="1:11" ht="12.75">
      <c r="A18" s="41" t="s">
        <v>78</v>
      </c>
      <c r="B18" s="35"/>
      <c r="C18" s="37"/>
      <c r="D18" s="10" t="s">
        <v>79</v>
      </c>
      <c r="E18" s="13">
        <v>1.88</v>
      </c>
      <c r="F18" s="13">
        <v>1.88</v>
      </c>
      <c r="G18" s="14"/>
      <c r="H18" s="14"/>
      <c r="I18" s="14"/>
      <c r="J18" s="14"/>
      <c r="K18" s="14"/>
    </row>
    <row r="19" spans="1:11" ht="12.75">
      <c r="A19" s="41" t="s">
        <v>80</v>
      </c>
      <c r="B19" s="35"/>
      <c r="C19" s="37"/>
      <c r="D19" s="10" t="s">
        <v>81</v>
      </c>
      <c r="E19" s="13">
        <v>49.23</v>
      </c>
      <c r="F19" s="13">
        <v>49.23</v>
      </c>
      <c r="G19" s="14"/>
      <c r="H19" s="14"/>
      <c r="I19" s="14"/>
      <c r="J19" s="14"/>
      <c r="K19" s="14"/>
    </row>
    <row r="20" spans="1:11" ht="12.75">
      <c r="A20" s="41" t="s">
        <v>82</v>
      </c>
      <c r="B20" s="35"/>
      <c r="C20" s="37"/>
      <c r="D20" s="10" t="s">
        <v>83</v>
      </c>
      <c r="E20" s="13">
        <v>49.23</v>
      </c>
      <c r="F20" s="13">
        <v>49.23</v>
      </c>
      <c r="G20" s="14"/>
      <c r="H20" s="14"/>
      <c r="I20" s="14"/>
      <c r="J20" s="14"/>
      <c r="K20" s="14"/>
    </row>
    <row r="21" spans="1:11" ht="12.75">
      <c r="A21" s="41" t="s">
        <v>84</v>
      </c>
      <c r="B21" s="35"/>
      <c r="C21" s="37"/>
      <c r="D21" s="10" t="s">
        <v>85</v>
      </c>
      <c r="E21" s="13">
        <v>35.29</v>
      </c>
      <c r="F21" s="13">
        <v>35.29</v>
      </c>
      <c r="G21" s="14"/>
      <c r="H21" s="14"/>
      <c r="I21" s="14"/>
      <c r="J21" s="14"/>
      <c r="K21" s="14"/>
    </row>
    <row r="22" spans="1:11" ht="12.75">
      <c r="A22" s="41" t="s">
        <v>86</v>
      </c>
      <c r="B22" s="35"/>
      <c r="C22" s="37"/>
      <c r="D22" s="10" t="s">
        <v>87</v>
      </c>
      <c r="E22" s="13">
        <v>13.94</v>
      </c>
      <c r="F22" s="13">
        <v>13.94</v>
      </c>
      <c r="G22" s="14"/>
      <c r="H22" s="14"/>
      <c r="I22" s="14"/>
      <c r="J22" s="14"/>
      <c r="K22" s="14"/>
    </row>
    <row r="23" spans="1:11" ht="12.75">
      <c r="A23" s="41" t="s">
        <v>88</v>
      </c>
      <c r="B23" s="35"/>
      <c r="C23" s="37"/>
      <c r="D23" s="10" t="s">
        <v>89</v>
      </c>
      <c r="E23" s="13">
        <v>45.13</v>
      </c>
      <c r="F23" s="13">
        <v>45.13</v>
      </c>
      <c r="G23" s="14"/>
      <c r="H23" s="14"/>
      <c r="I23" s="14"/>
      <c r="J23" s="14"/>
      <c r="K23" s="14"/>
    </row>
    <row r="24" spans="1:11" ht="12.75">
      <c r="A24" s="41" t="s">
        <v>90</v>
      </c>
      <c r="B24" s="35"/>
      <c r="C24" s="37"/>
      <c r="D24" s="10" t="s">
        <v>91</v>
      </c>
      <c r="E24" s="13">
        <v>45.13</v>
      </c>
      <c r="F24" s="13">
        <v>45.13</v>
      </c>
      <c r="G24" s="14"/>
      <c r="H24" s="14"/>
      <c r="I24" s="14"/>
      <c r="J24" s="14"/>
      <c r="K24" s="14"/>
    </row>
    <row r="25" spans="1:11" ht="12.75">
      <c r="A25" s="41" t="s">
        <v>92</v>
      </c>
      <c r="B25" s="35"/>
      <c r="C25" s="37"/>
      <c r="D25" s="10" t="s">
        <v>93</v>
      </c>
      <c r="E25" s="13">
        <v>45.13</v>
      </c>
      <c r="F25" s="13">
        <v>45.13</v>
      </c>
      <c r="G25" s="14"/>
      <c r="H25" s="14"/>
      <c r="I25" s="14"/>
      <c r="J25" s="14"/>
      <c r="K25" s="14"/>
    </row>
    <row r="26" spans="1:11" ht="12.75">
      <c r="A26" s="41"/>
      <c r="B26" s="35"/>
      <c r="C26" s="37"/>
      <c r="D26" s="12" t="s">
        <v>149</v>
      </c>
      <c r="E26" s="13">
        <f>E6+E13+E19+E23</f>
        <v>830.0600000000001</v>
      </c>
      <c r="F26" s="13">
        <f>F6+F13+F19+F23</f>
        <v>830.0600000000001</v>
      </c>
      <c r="G26" s="14"/>
      <c r="H26" s="14"/>
      <c r="I26" s="14"/>
      <c r="J26" s="14"/>
      <c r="K26" s="14"/>
    </row>
    <row r="27" ht="409.5" customHeight="1" hidden="1"/>
  </sheetData>
  <sheetProtection/>
  <mergeCells count="33">
    <mergeCell ref="A1:K1"/>
    <mergeCell ref="A2:K2"/>
    <mergeCell ref="A3:K3"/>
    <mergeCell ref="A4:D4"/>
    <mergeCell ref="G4:G5"/>
    <mergeCell ref="H4:H5"/>
    <mergeCell ref="I4:I5"/>
    <mergeCell ref="J4:J5"/>
    <mergeCell ref="K4:K5"/>
    <mergeCell ref="A5:C5"/>
    <mergeCell ref="A6:C6"/>
    <mergeCell ref="A7:C7"/>
    <mergeCell ref="A8:C8"/>
    <mergeCell ref="A9:C9"/>
    <mergeCell ref="A10:C10"/>
    <mergeCell ref="A11:C11"/>
    <mergeCell ref="A12:C12"/>
    <mergeCell ref="A19:C19"/>
    <mergeCell ref="A20:C20"/>
    <mergeCell ref="A13:C13"/>
    <mergeCell ref="A14:C14"/>
    <mergeCell ref="A15:C15"/>
    <mergeCell ref="A16:C16"/>
    <mergeCell ref="A25:C25"/>
    <mergeCell ref="A26:C26"/>
    <mergeCell ref="E4:E5"/>
    <mergeCell ref="F4:F5"/>
    <mergeCell ref="A21:C21"/>
    <mergeCell ref="A22:C22"/>
    <mergeCell ref="A23:C23"/>
    <mergeCell ref="A24:C24"/>
    <mergeCell ref="A17:C17"/>
    <mergeCell ref="A18:C18"/>
  </mergeCells>
  <printOptions/>
  <pageMargins left="0.2" right="0.2" top="0.2" bottom="0.22" header="0.2" footer="0.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:G1"/>
    </sheetView>
  </sheetViews>
  <sheetFormatPr defaultColWidth="9.140625" defaultRowHeight="12.75"/>
  <cols>
    <col min="1" max="3" width="5.00390625" style="8" customWidth="1"/>
    <col min="4" max="4" width="45.8515625" style="8" customWidth="1"/>
    <col min="5" max="7" width="13.421875" style="8" customWidth="1"/>
    <col min="8" max="8" width="9.140625" style="8" hidden="1" customWidth="1"/>
  </cols>
  <sheetData>
    <row r="1" spans="1:7" ht="16.5" customHeight="1">
      <c r="A1" s="31" t="s">
        <v>202</v>
      </c>
      <c r="B1" s="32"/>
      <c r="C1" s="32"/>
      <c r="D1" s="32"/>
      <c r="E1" s="32"/>
      <c r="F1" s="32"/>
      <c r="G1" s="32"/>
    </row>
    <row r="2" spans="1:7" ht="33.75" customHeight="1">
      <c r="A2" s="33" t="s">
        <v>203</v>
      </c>
      <c r="B2" s="32"/>
      <c r="C2" s="32"/>
      <c r="D2" s="32"/>
      <c r="E2" s="32"/>
      <c r="F2" s="32"/>
      <c r="G2" s="32"/>
    </row>
    <row r="3" spans="1:7" ht="16.5" customHeight="1">
      <c r="A3" s="31" t="s">
        <v>2</v>
      </c>
      <c r="B3" s="32"/>
      <c r="C3" s="32"/>
      <c r="D3" s="32"/>
      <c r="E3" s="32"/>
      <c r="F3" s="32"/>
      <c r="G3" s="32"/>
    </row>
    <row r="4" spans="1:7" ht="13.5">
      <c r="A4" s="38" t="s">
        <v>48</v>
      </c>
      <c r="B4" s="35"/>
      <c r="C4" s="37"/>
      <c r="D4" s="9" t="s">
        <v>101</v>
      </c>
      <c r="E4" s="9" t="s">
        <v>94</v>
      </c>
      <c r="F4" s="9" t="s">
        <v>52</v>
      </c>
      <c r="G4" s="9" t="s">
        <v>53</v>
      </c>
    </row>
    <row r="5" spans="1:7" ht="12.75">
      <c r="A5" s="41" t="s">
        <v>58</v>
      </c>
      <c r="B5" s="35"/>
      <c r="C5" s="37"/>
      <c r="D5" s="10" t="s">
        <v>59</v>
      </c>
      <c r="E5" s="11">
        <f>SUM(F5:G5)</f>
        <v>603.4100000000001</v>
      </c>
      <c r="F5" s="11">
        <v>521.61</v>
      </c>
      <c r="G5" s="11">
        <f>SUM(G6)</f>
        <v>81.80000000000001</v>
      </c>
    </row>
    <row r="6" spans="1:7" ht="12.75">
      <c r="A6" s="41" t="s">
        <v>60</v>
      </c>
      <c r="B6" s="35"/>
      <c r="C6" s="37"/>
      <c r="D6" s="10" t="s">
        <v>61</v>
      </c>
      <c r="E6" s="11">
        <f aca="true" t="shared" si="0" ref="E6:E11">SUM(F6:G6)</f>
        <v>603.4100000000001</v>
      </c>
      <c r="F6" s="11">
        <v>521.61</v>
      </c>
      <c r="G6" s="11">
        <f>SUM(G8:G11)</f>
        <v>81.80000000000001</v>
      </c>
    </row>
    <row r="7" spans="1:7" ht="12.75">
      <c r="A7" s="41" t="s">
        <v>62</v>
      </c>
      <c r="B7" s="35"/>
      <c r="C7" s="37"/>
      <c r="D7" s="10" t="s">
        <v>63</v>
      </c>
      <c r="E7" s="11">
        <f t="shared" si="0"/>
        <v>521.61</v>
      </c>
      <c r="F7" s="11">
        <v>521.61</v>
      </c>
      <c r="G7" s="11">
        <v>0</v>
      </c>
    </row>
    <row r="8" spans="1:7" ht="12.75">
      <c r="A8" s="30">
        <v>2010103</v>
      </c>
      <c r="B8" s="47"/>
      <c r="C8" s="48"/>
      <c r="D8" s="10" t="s">
        <v>64</v>
      </c>
      <c r="E8" s="11">
        <f t="shared" si="0"/>
        <v>15</v>
      </c>
      <c r="F8" s="11"/>
      <c r="G8" s="11">
        <v>15</v>
      </c>
    </row>
    <row r="9" spans="1:7" ht="12.75">
      <c r="A9" s="30">
        <v>2010104</v>
      </c>
      <c r="B9" s="47"/>
      <c r="C9" s="48"/>
      <c r="D9" s="10" t="s">
        <v>65</v>
      </c>
      <c r="E9" s="11">
        <f t="shared" si="0"/>
        <v>29.6</v>
      </c>
      <c r="F9" s="11"/>
      <c r="G9" s="11">
        <v>29.6</v>
      </c>
    </row>
    <row r="10" spans="1:7" ht="12.75">
      <c r="A10" s="30">
        <v>2010106</v>
      </c>
      <c r="B10" s="47"/>
      <c r="C10" s="48"/>
      <c r="D10" s="10" t="s">
        <v>66</v>
      </c>
      <c r="E10" s="11">
        <f t="shared" si="0"/>
        <v>3</v>
      </c>
      <c r="F10" s="11"/>
      <c r="G10" s="11">
        <v>3</v>
      </c>
    </row>
    <row r="11" spans="1:7" ht="12.75">
      <c r="A11" s="30">
        <v>2010107</v>
      </c>
      <c r="B11" s="47"/>
      <c r="C11" s="48"/>
      <c r="D11" s="10" t="s">
        <v>67</v>
      </c>
      <c r="E11" s="11">
        <f t="shared" si="0"/>
        <v>34.2</v>
      </c>
      <c r="F11" s="11"/>
      <c r="G11" s="11">
        <v>34.2</v>
      </c>
    </row>
    <row r="12" spans="1:7" ht="12.75">
      <c r="A12" s="41" t="s">
        <v>68</v>
      </c>
      <c r="B12" s="35"/>
      <c r="C12" s="37"/>
      <c r="D12" s="10" t="s">
        <v>69</v>
      </c>
      <c r="E12" s="11">
        <v>132.29</v>
      </c>
      <c r="F12" s="11">
        <v>132.29</v>
      </c>
      <c r="G12" s="11">
        <v>0</v>
      </c>
    </row>
    <row r="13" spans="1:7" ht="12.75">
      <c r="A13" s="41" t="s">
        <v>70</v>
      </c>
      <c r="B13" s="35"/>
      <c r="C13" s="37"/>
      <c r="D13" s="10" t="s">
        <v>71</v>
      </c>
      <c r="E13" s="11">
        <v>130.41</v>
      </c>
      <c r="F13" s="11">
        <v>130.41</v>
      </c>
      <c r="G13" s="11">
        <v>0</v>
      </c>
    </row>
    <row r="14" spans="1:7" ht="12.75">
      <c r="A14" s="41" t="s">
        <v>72</v>
      </c>
      <c r="B14" s="35"/>
      <c r="C14" s="37"/>
      <c r="D14" s="10" t="s">
        <v>73</v>
      </c>
      <c r="E14" s="11">
        <v>55.19</v>
      </c>
      <c r="F14" s="11">
        <v>55.19</v>
      </c>
      <c r="G14" s="11">
        <v>0</v>
      </c>
    </row>
    <row r="15" spans="1:7" ht="12.75">
      <c r="A15" s="41" t="s">
        <v>74</v>
      </c>
      <c r="B15" s="35"/>
      <c r="C15" s="37"/>
      <c r="D15" s="10" t="s">
        <v>75</v>
      </c>
      <c r="E15" s="11">
        <v>75.22</v>
      </c>
      <c r="F15" s="11">
        <v>75.22</v>
      </c>
      <c r="G15" s="11">
        <v>0</v>
      </c>
    </row>
    <row r="16" spans="1:7" ht="12.75">
      <c r="A16" s="41" t="s">
        <v>76</v>
      </c>
      <c r="B16" s="35"/>
      <c r="C16" s="37"/>
      <c r="D16" s="10" t="s">
        <v>77</v>
      </c>
      <c r="E16" s="11">
        <v>1.88</v>
      </c>
      <c r="F16" s="11">
        <v>1.88</v>
      </c>
      <c r="G16" s="11">
        <v>0</v>
      </c>
    </row>
    <row r="17" spans="1:7" ht="12.75">
      <c r="A17" s="41" t="s">
        <v>78</v>
      </c>
      <c r="B17" s="35"/>
      <c r="C17" s="37"/>
      <c r="D17" s="10" t="s">
        <v>79</v>
      </c>
      <c r="E17" s="11">
        <v>1.88</v>
      </c>
      <c r="F17" s="11">
        <v>1.88</v>
      </c>
      <c r="G17" s="11">
        <v>0</v>
      </c>
    </row>
    <row r="18" spans="1:7" ht="12.75">
      <c r="A18" s="41" t="s">
        <v>80</v>
      </c>
      <c r="B18" s="35"/>
      <c r="C18" s="37"/>
      <c r="D18" s="10" t="s">
        <v>81</v>
      </c>
      <c r="E18" s="11">
        <v>49.23</v>
      </c>
      <c r="F18" s="11">
        <v>49.23</v>
      </c>
      <c r="G18" s="11">
        <v>0</v>
      </c>
    </row>
    <row r="19" spans="1:7" ht="12.75">
      <c r="A19" s="41" t="s">
        <v>82</v>
      </c>
      <c r="B19" s="35"/>
      <c r="C19" s="37"/>
      <c r="D19" s="10" t="s">
        <v>83</v>
      </c>
      <c r="E19" s="11">
        <v>49.23</v>
      </c>
      <c r="F19" s="11">
        <v>49.23</v>
      </c>
      <c r="G19" s="11">
        <v>0</v>
      </c>
    </row>
    <row r="20" spans="1:7" ht="12.75">
      <c r="A20" s="41" t="s">
        <v>84</v>
      </c>
      <c r="B20" s="35"/>
      <c r="C20" s="37"/>
      <c r="D20" s="10" t="s">
        <v>85</v>
      </c>
      <c r="E20" s="11">
        <v>35.29</v>
      </c>
      <c r="F20" s="11">
        <v>35.29</v>
      </c>
      <c r="G20" s="11">
        <v>0</v>
      </c>
    </row>
    <row r="21" spans="1:7" ht="12.75">
      <c r="A21" s="41" t="s">
        <v>86</v>
      </c>
      <c r="B21" s="35"/>
      <c r="C21" s="37"/>
      <c r="D21" s="10" t="s">
        <v>87</v>
      </c>
      <c r="E21" s="11">
        <v>13.94</v>
      </c>
      <c r="F21" s="11">
        <v>13.94</v>
      </c>
      <c r="G21" s="11">
        <v>0</v>
      </c>
    </row>
    <row r="22" spans="1:7" ht="12.75">
      <c r="A22" s="41" t="s">
        <v>88</v>
      </c>
      <c r="B22" s="35"/>
      <c r="C22" s="37"/>
      <c r="D22" s="10" t="s">
        <v>89</v>
      </c>
      <c r="E22" s="11">
        <v>45.13</v>
      </c>
      <c r="F22" s="11">
        <v>45.13</v>
      </c>
      <c r="G22" s="11">
        <v>0</v>
      </c>
    </row>
    <row r="23" spans="1:7" ht="12.75">
      <c r="A23" s="41" t="s">
        <v>90</v>
      </c>
      <c r="B23" s="35"/>
      <c r="C23" s="37"/>
      <c r="D23" s="10" t="s">
        <v>91</v>
      </c>
      <c r="E23" s="11">
        <v>45.13</v>
      </c>
      <c r="F23" s="11">
        <v>45.13</v>
      </c>
      <c r="G23" s="11">
        <v>0</v>
      </c>
    </row>
    <row r="24" spans="1:7" ht="12.75">
      <c r="A24" s="41" t="s">
        <v>92</v>
      </c>
      <c r="B24" s="35"/>
      <c r="C24" s="37"/>
      <c r="D24" s="10" t="s">
        <v>93</v>
      </c>
      <c r="E24" s="11">
        <v>45.13</v>
      </c>
      <c r="F24" s="11">
        <v>45.13</v>
      </c>
      <c r="G24" s="11">
        <v>0</v>
      </c>
    </row>
    <row r="25" spans="1:7" ht="12.75">
      <c r="A25" s="41"/>
      <c r="B25" s="35"/>
      <c r="C25" s="37"/>
      <c r="D25" s="12" t="s">
        <v>149</v>
      </c>
      <c r="E25" s="11">
        <f>E5+E12+E18+E22</f>
        <v>830.0600000000001</v>
      </c>
      <c r="F25" s="11">
        <f>F5+F12+F18+F22</f>
        <v>748.26</v>
      </c>
      <c r="G25" s="11">
        <f>G5+G12+G18+G22</f>
        <v>81.80000000000001</v>
      </c>
    </row>
    <row r="26" ht="409.5" customHeight="1" hidden="1"/>
  </sheetData>
  <sheetProtection/>
  <mergeCells count="25">
    <mergeCell ref="A1:G1"/>
    <mergeCell ref="A2:G2"/>
    <mergeCell ref="A3:G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5:C25"/>
    <mergeCell ref="A21:C21"/>
    <mergeCell ref="A22:C22"/>
    <mergeCell ref="A23:C23"/>
    <mergeCell ref="A24:C24"/>
  </mergeCells>
  <printOptions/>
  <pageMargins left="0.2" right="0.2" top="0.2" bottom="0.2" header="0.2" footer="0.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">
      <selection activeCell="C37" sqref="C37"/>
    </sheetView>
  </sheetViews>
  <sheetFormatPr defaultColWidth="9.140625" defaultRowHeight="12.75"/>
  <cols>
    <col min="1" max="1" width="11.7109375" style="2" customWidth="1"/>
    <col min="2" max="2" width="11.28125" style="2" customWidth="1"/>
    <col min="3" max="3" width="25.7109375" style="2" customWidth="1"/>
    <col min="4" max="9" width="13.421875" style="2" customWidth="1"/>
  </cols>
  <sheetData>
    <row r="1" spans="1:9" s="1" customFormat="1" ht="27.75" customHeight="1">
      <c r="A1" s="51" t="s">
        <v>204</v>
      </c>
      <c r="B1" s="52"/>
      <c r="C1" s="52"/>
      <c r="D1" s="52"/>
      <c r="E1" s="52"/>
      <c r="F1" s="52"/>
      <c r="G1" s="52"/>
      <c r="H1" s="52"/>
      <c r="I1" s="52"/>
    </row>
    <row r="2" spans="1:9" s="1" customFormat="1" ht="19.5" customHeight="1" hidden="1">
      <c r="A2" s="53" t="s">
        <v>205</v>
      </c>
      <c r="B2" s="52"/>
      <c r="C2" s="52"/>
      <c r="D2" s="52"/>
      <c r="E2" s="52"/>
      <c r="F2" s="52"/>
      <c r="G2" s="52"/>
      <c r="H2" s="52"/>
      <c r="I2" s="52"/>
    </row>
    <row r="3" spans="1:9" s="1" customFormat="1" ht="19.5" customHeight="1" hidden="1">
      <c r="A3" s="51" t="s">
        <v>2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31.5" customHeight="1">
      <c r="A4" s="49" t="s">
        <v>152</v>
      </c>
      <c r="B4" s="49" t="s">
        <v>206</v>
      </c>
      <c r="C4" s="54"/>
      <c r="D4" s="49" t="s">
        <v>94</v>
      </c>
      <c r="E4" s="49" t="s">
        <v>59</v>
      </c>
      <c r="F4" s="49" t="s">
        <v>69</v>
      </c>
      <c r="G4" s="49" t="s">
        <v>213</v>
      </c>
      <c r="H4" s="49" t="s">
        <v>81</v>
      </c>
      <c r="I4" s="49" t="s">
        <v>89</v>
      </c>
    </row>
    <row r="5" spans="1:9" s="1" customFormat="1" ht="19.5" customHeight="1">
      <c r="A5" s="50"/>
      <c r="B5" s="4" t="s">
        <v>231</v>
      </c>
      <c r="C5" s="4" t="s">
        <v>232</v>
      </c>
      <c r="D5" s="50"/>
      <c r="E5" s="50"/>
      <c r="F5" s="50"/>
      <c r="G5" s="50"/>
      <c r="H5" s="50"/>
      <c r="I5" s="50"/>
    </row>
    <row r="6" spans="1:9" s="1" customFormat="1" ht="17.25" customHeight="1">
      <c r="A6" s="5" t="s">
        <v>54</v>
      </c>
      <c r="B6" s="5" t="s">
        <v>54</v>
      </c>
      <c r="C6" s="5" t="s">
        <v>94</v>
      </c>
      <c r="D6" s="6">
        <v>748.26</v>
      </c>
      <c r="E6" s="6">
        <v>521.61</v>
      </c>
      <c r="F6" s="6">
        <v>132.29</v>
      </c>
      <c r="G6" s="6">
        <v>0</v>
      </c>
      <c r="H6" s="6">
        <v>49.23</v>
      </c>
      <c r="I6" s="6">
        <v>45.13</v>
      </c>
    </row>
    <row r="7" spans="1:9" s="1" customFormat="1" ht="17.25" customHeight="1">
      <c r="A7" s="7" t="s">
        <v>159</v>
      </c>
      <c r="B7" s="7"/>
      <c r="C7" s="7"/>
      <c r="D7" s="6">
        <v>748.26</v>
      </c>
      <c r="E7" s="6">
        <v>521.61</v>
      </c>
      <c r="F7" s="6">
        <v>132.29</v>
      </c>
      <c r="G7" s="6">
        <v>0</v>
      </c>
      <c r="H7" s="6">
        <v>49.23</v>
      </c>
      <c r="I7" s="6">
        <v>45.13</v>
      </c>
    </row>
    <row r="8" spans="1:9" s="1" customFormat="1" ht="17.25" customHeight="1">
      <c r="A8" s="7"/>
      <c r="B8" s="7" t="s">
        <v>105</v>
      </c>
      <c r="C8" s="7" t="s">
        <v>106</v>
      </c>
      <c r="D8" s="6">
        <v>613.78</v>
      </c>
      <c r="E8" s="6">
        <v>442.32</v>
      </c>
      <c r="F8" s="6">
        <v>77.1</v>
      </c>
      <c r="G8" s="6">
        <v>0</v>
      </c>
      <c r="H8" s="6">
        <v>49.23</v>
      </c>
      <c r="I8" s="6">
        <v>45.13</v>
      </c>
    </row>
    <row r="9" spans="1:9" s="1" customFormat="1" ht="17.25" customHeight="1">
      <c r="A9" s="7"/>
      <c r="B9" s="7" t="s">
        <v>107</v>
      </c>
      <c r="C9" s="7" t="s">
        <v>108</v>
      </c>
      <c r="D9" s="6">
        <v>180.99</v>
      </c>
      <c r="E9" s="6">
        <v>180.99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7.25" customHeight="1">
      <c r="A10" s="7"/>
      <c r="B10" s="7" t="s">
        <v>109</v>
      </c>
      <c r="C10" s="7" t="s">
        <v>110</v>
      </c>
      <c r="D10" s="6">
        <v>246.25</v>
      </c>
      <c r="E10" s="6">
        <v>246.25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7.25" customHeight="1">
      <c r="A11" s="7"/>
      <c r="B11" s="7" t="s">
        <v>111</v>
      </c>
      <c r="C11" s="7" t="s">
        <v>112</v>
      </c>
      <c r="D11" s="6">
        <v>15.08</v>
      </c>
      <c r="E11" s="6">
        <v>15.08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26.25" customHeight="1">
      <c r="A12" s="7"/>
      <c r="B12" s="7" t="s">
        <v>113</v>
      </c>
      <c r="C12" s="7" t="s">
        <v>114</v>
      </c>
      <c r="D12" s="6">
        <v>75.22</v>
      </c>
      <c r="E12" s="6">
        <v>0</v>
      </c>
      <c r="F12" s="6">
        <v>75.22</v>
      </c>
      <c r="G12" s="6">
        <v>0</v>
      </c>
      <c r="H12" s="6">
        <v>0</v>
      </c>
      <c r="I12" s="6">
        <v>0</v>
      </c>
    </row>
    <row r="13" spans="1:9" s="1" customFormat="1" ht="24.75" customHeight="1">
      <c r="A13" s="7"/>
      <c r="B13" s="7" t="s">
        <v>115</v>
      </c>
      <c r="C13" s="7" t="s">
        <v>116</v>
      </c>
      <c r="D13" s="6">
        <v>33.85</v>
      </c>
      <c r="E13" s="6">
        <v>0</v>
      </c>
      <c r="F13" s="6">
        <v>0</v>
      </c>
      <c r="G13" s="6">
        <v>0</v>
      </c>
      <c r="H13" s="6">
        <v>33.85</v>
      </c>
      <c r="I13" s="6">
        <v>0</v>
      </c>
    </row>
    <row r="14" spans="1:9" s="1" customFormat="1" ht="17.25" customHeight="1">
      <c r="A14" s="7"/>
      <c r="B14" s="7" t="s">
        <v>117</v>
      </c>
      <c r="C14" s="7" t="s">
        <v>118</v>
      </c>
      <c r="D14" s="6">
        <v>13.94</v>
      </c>
      <c r="E14" s="6">
        <v>0</v>
      </c>
      <c r="F14" s="6">
        <v>0</v>
      </c>
      <c r="G14" s="6">
        <v>0</v>
      </c>
      <c r="H14" s="6">
        <v>13.94</v>
      </c>
      <c r="I14" s="6">
        <v>0</v>
      </c>
    </row>
    <row r="15" spans="1:9" s="1" customFormat="1" ht="17.25" customHeight="1">
      <c r="A15" s="7"/>
      <c r="B15" s="7" t="s">
        <v>119</v>
      </c>
      <c r="C15" s="7" t="s">
        <v>120</v>
      </c>
      <c r="D15" s="6">
        <v>3.32</v>
      </c>
      <c r="E15" s="6">
        <v>0</v>
      </c>
      <c r="F15" s="6">
        <v>1.88</v>
      </c>
      <c r="G15" s="6">
        <v>0</v>
      </c>
      <c r="H15" s="6">
        <v>1.44</v>
      </c>
      <c r="I15" s="6">
        <v>0</v>
      </c>
    </row>
    <row r="16" spans="1:9" s="1" customFormat="1" ht="17.25" customHeight="1">
      <c r="A16" s="7"/>
      <c r="B16" s="7" t="s">
        <v>121</v>
      </c>
      <c r="C16" s="7" t="s">
        <v>122</v>
      </c>
      <c r="D16" s="6">
        <v>1.88</v>
      </c>
      <c r="E16" s="6">
        <v>0</v>
      </c>
      <c r="F16" s="6">
        <v>1.88</v>
      </c>
      <c r="G16" s="6">
        <v>0</v>
      </c>
      <c r="H16" s="6">
        <v>0</v>
      </c>
      <c r="I16" s="6">
        <v>0</v>
      </c>
    </row>
    <row r="17" spans="1:9" s="1" customFormat="1" ht="17.25" customHeight="1">
      <c r="A17" s="7"/>
      <c r="B17" s="7" t="s">
        <v>123</v>
      </c>
      <c r="C17" s="7" t="s">
        <v>124</v>
      </c>
      <c r="D17" s="6">
        <v>1.44</v>
      </c>
      <c r="E17" s="6">
        <v>0</v>
      </c>
      <c r="F17" s="6">
        <v>0</v>
      </c>
      <c r="G17" s="6">
        <v>0</v>
      </c>
      <c r="H17" s="6">
        <v>1.44</v>
      </c>
      <c r="I17" s="6">
        <v>0</v>
      </c>
    </row>
    <row r="18" spans="1:9" s="1" customFormat="1" ht="17.25" customHeight="1">
      <c r="A18" s="7"/>
      <c r="B18" s="7" t="s">
        <v>125</v>
      </c>
      <c r="C18" s="7" t="s">
        <v>126</v>
      </c>
      <c r="D18" s="6">
        <v>45.13</v>
      </c>
      <c r="E18" s="6">
        <v>0</v>
      </c>
      <c r="F18" s="6">
        <v>0</v>
      </c>
      <c r="G18" s="6">
        <v>0</v>
      </c>
      <c r="H18" s="6">
        <v>0</v>
      </c>
      <c r="I18" s="6">
        <v>45.13</v>
      </c>
    </row>
    <row r="19" spans="1:9" s="1" customFormat="1" ht="17.25" customHeight="1">
      <c r="A19" s="7"/>
      <c r="B19" s="7" t="s">
        <v>127</v>
      </c>
      <c r="C19" s="7" t="s">
        <v>128</v>
      </c>
      <c r="D19" s="6">
        <v>78.50999999999999</v>
      </c>
      <c r="E19" s="6">
        <v>77.85</v>
      </c>
      <c r="F19" s="6">
        <v>0.66</v>
      </c>
      <c r="G19" s="6">
        <v>0</v>
      </c>
      <c r="H19" s="6">
        <v>0</v>
      </c>
      <c r="I19" s="6">
        <v>0</v>
      </c>
    </row>
    <row r="20" spans="1:9" s="1" customFormat="1" ht="17.25" customHeight="1">
      <c r="A20" s="7"/>
      <c r="B20" s="7" t="s">
        <v>129</v>
      </c>
      <c r="C20" s="7" t="s">
        <v>130</v>
      </c>
      <c r="D20" s="6">
        <v>17.46</v>
      </c>
      <c r="E20" s="6">
        <v>16.8</v>
      </c>
      <c r="F20" s="6">
        <v>0.66</v>
      </c>
      <c r="G20" s="6">
        <v>0</v>
      </c>
      <c r="H20" s="6">
        <v>0</v>
      </c>
      <c r="I20" s="6">
        <v>0</v>
      </c>
    </row>
    <row r="21" spans="1:9" s="1" customFormat="1" ht="17.25" customHeight="1">
      <c r="A21" s="7"/>
      <c r="B21" s="7" t="s">
        <v>131</v>
      </c>
      <c r="C21" s="7" t="s">
        <v>132</v>
      </c>
      <c r="D21" s="6">
        <v>5.65</v>
      </c>
      <c r="E21" s="6">
        <v>5.65</v>
      </c>
      <c r="F21" s="6">
        <v>0</v>
      </c>
      <c r="G21" s="6">
        <v>0</v>
      </c>
      <c r="H21" s="6">
        <v>0</v>
      </c>
      <c r="I21" s="6">
        <v>0</v>
      </c>
    </row>
    <row r="22" spans="1:9" s="1" customFormat="1" ht="17.25" customHeight="1">
      <c r="A22" s="7"/>
      <c r="B22" s="7" t="s">
        <v>133</v>
      </c>
      <c r="C22" s="7" t="s">
        <v>134</v>
      </c>
      <c r="D22" s="6">
        <v>9</v>
      </c>
      <c r="E22" s="6">
        <v>9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7.25" customHeight="1">
      <c r="A23" s="7"/>
      <c r="B23" s="7" t="s">
        <v>135</v>
      </c>
      <c r="C23" s="7" t="s">
        <v>136</v>
      </c>
      <c r="D23" s="6">
        <v>46.4</v>
      </c>
      <c r="E23" s="6">
        <v>46.4</v>
      </c>
      <c r="F23" s="6">
        <v>0</v>
      </c>
      <c r="G23" s="6">
        <v>0</v>
      </c>
      <c r="H23" s="6">
        <v>0</v>
      </c>
      <c r="I23" s="6">
        <v>0</v>
      </c>
    </row>
    <row r="24" spans="1:9" s="1" customFormat="1" ht="17.25" customHeight="1">
      <c r="A24" s="7"/>
      <c r="B24" s="7" t="s">
        <v>137</v>
      </c>
      <c r="C24" s="7" t="s">
        <v>138</v>
      </c>
      <c r="D24" s="6">
        <v>42.18</v>
      </c>
      <c r="E24" s="6">
        <v>42.18</v>
      </c>
      <c r="F24" s="6">
        <v>0</v>
      </c>
      <c r="G24" s="6">
        <v>0</v>
      </c>
      <c r="H24" s="6">
        <v>0</v>
      </c>
      <c r="I24" s="6">
        <v>0</v>
      </c>
    </row>
    <row r="25" spans="1:9" s="1" customFormat="1" ht="17.25" customHeight="1">
      <c r="A25" s="7"/>
      <c r="B25" s="7" t="s">
        <v>139</v>
      </c>
      <c r="C25" s="7" t="s">
        <v>140</v>
      </c>
      <c r="D25" s="6">
        <v>4.22</v>
      </c>
      <c r="E25" s="6">
        <v>4.22</v>
      </c>
      <c r="F25" s="6">
        <v>0</v>
      </c>
      <c r="G25" s="6">
        <v>0</v>
      </c>
      <c r="H25" s="6">
        <v>0</v>
      </c>
      <c r="I25" s="6">
        <v>0</v>
      </c>
    </row>
    <row r="26" spans="1:9" s="1" customFormat="1" ht="17.25" customHeight="1">
      <c r="A26" s="7"/>
      <c r="B26" s="7" t="s">
        <v>141</v>
      </c>
      <c r="C26" s="7" t="s">
        <v>142</v>
      </c>
      <c r="D26" s="6">
        <v>55.97</v>
      </c>
      <c r="E26" s="6">
        <v>1.44</v>
      </c>
      <c r="F26" s="6">
        <v>54.53</v>
      </c>
      <c r="G26" s="6">
        <v>0</v>
      </c>
      <c r="H26" s="6">
        <v>0</v>
      </c>
      <c r="I26" s="6">
        <v>0</v>
      </c>
    </row>
    <row r="27" spans="1:9" s="1" customFormat="1" ht="17.25" customHeight="1">
      <c r="A27" s="7"/>
      <c r="B27" s="7" t="s">
        <v>143</v>
      </c>
      <c r="C27" s="7" t="s">
        <v>144</v>
      </c>
      <c r="D27" s="6">
        <v>11.31</v>
      </c>
      <c r="E27" s="6">
        <v>0</v>
      </c>
      <c r="F27" s="6">
        <v>11.31</v>
      </c>
      <c r="G27" s="6">
        <v>0</v>
      </c>
      <c r="H27" s="6">
        <v>0</v>
      </c>
      <c r="I27" s="6">
        <v>0</v>
      </c>
    </row>
    <row r="28" spans="1:9" s="1" customFormat="1" ht="17.25" customHeight="1">
      <c r="A28" s="7"/>
      <c r="B28" s="7" t="s">
        <v>145</v>
      </c>
      <c r="C28" s="7" t="s">
        <v>146</v>
      </c>
      <c r="D28" s="6">
        <v>43.22</v>
      </c>
      <c r="E28" s="6">
        <v>0</v>
      </c>
      <c r="F28" s="6">
        <v>43.22</v>
      </c>
      <c r="G28" s="6">
        <v>0</v>
      </c>
      <c r="H28" s="6">
        <v>0</v>
      </c>
      <c r="I28" s="6">
        <v>0</v>
      </c>
    </row>
    <row r="29" spans="1:9" s="1" customFormat="1" ht="17.25" customHeight="1">
      <c r="A29" s="7"/>
      <c r="B29" s="7" t="s">
        <v>147</v>
      </c>
      <c r="C29" s="7" t="s">
        <v>148</v>
      </c>
      <c r="D29" s="6">
        <v>1.44</v>
      </c>
      <c r="E29" s="6">
        <v>1.44</v>
      </c>
      <c r="F29" s="6">
        <v>0</v>
      </c>
      <c r="G29" s="6">
        <v>0</v>
      </c>
      <c r="H29" s="6">
        <v>0</v>
      </c>
      <c r="I29" s="6">
        <v>0</v>
      </c>
    </row>
    <row r="30" ht="409.5" customHeight="1" hidden="1"/>
  </sheetData>
  <sheetProtection/>
  <mergeCells count="11">
    <mergeCell ref="A1:I1"/>
    <mergeCell ref="A2:I2"/>
    <mergeCell ref="A3:I3"/>
    <mergeCell ref="B4:C4"/>
    <mergeCell ref="A4:A5"/>
    <mergeCell ref="D4:D5"/>
    <mergeCell ref="E4:E5"/>
    <mergeCell ref="I4:I5"/>
    <mergeCell ref="G4:G5"/>
    <mergeCell ref="H4:H5"/>
    <mergeCell ref="F4:F5"/>
  </mergeCells>
  <printOptions/>
  <pageMargins left="0.5511811023622047" right="0.5511811023622047" top="0.1968503937007874" bottom="0.1968503937007874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cp:lastPrinted>2018-01-26T07:08:37Z</cp:lastPrinted>
  <dcterms:created xsi:type="dcterms:W3CDTF">2018-01-20T09:19:23Z</dcterms:created>
  <dcterms:modified xsi:type="dcterms:W3CDTF">2018-01-30T08:16:06Z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